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8E9B0EAE-607E-4051-9BF3-27B083A62FE3}" xr6:coauthVersionLast="46" xr6:coauthVersionMax="46" xr10:uidLastSave="{00000000-0000-0000-0000-000000000000}"/>
  <bookViews>
    <workbookView xWindow="-120" yWindow="-120" windowWidth="20730" windowHeight="11160" tabRatio="869" firstSheet="21" activeTab="30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</workbook>
</file>

<file path=xl/calcChain.xml><?xml version="1.0" encoding="utf-8"?>
<calcChain xmlns="http://schemas.openxmlformats.org/spreadsheetml/2006/main">
  <c r="BK9" i="3" l="1"/>
  <c r="BJ9" i="3"/>
  <c r="BK8" i="3"/>
  <c r="BJ8" i="3"/>
  <c r="BK7" i="3"/>
  <c r="BJ7" i="3"/>
  <c r="BK6" i="3"/>
  <c r="BJ6" i="3"/>
  <c r="BK5" i="3"/>
  <c r="BJ5" i="3"/>
  <c r="BK9" i="2"/>
  <c r="BJ9" i="2"/>
  <c r="BK8" i="2"/>
  <c r="BJ8" i="2"/>
  <c r="BK7" i="2"/>
  <c r="BJ7" i="2"/>
  <c r="BK6" i="2"/>
  <c r="BJ6" i="2"/>
  <c r="BK5" i="2"/>
  <c r="BJ5" i="2"/>
  <c r="BK9" i="4"/>
  <c r="BJ9" i="4"/>
  <c r="BK8" i="4"/>
  <c r="BJ8" i="4"/>
  <c r="BK7" i="4"/>
  <c r="BJ7" i="4"/>
  <c r="BK6" i="4"/>
  <c r="BJ6" i="4"/>
  <c r="BK5" i="4"/>
  <c r="BJ5" i="4"/>
  <c r="BK9" i="5"/>
  <c r="BJ9" i="5"/>
  <c r="BK8" i="5"/>
  <c r="BJ8" i="5"/>
  <c r="BK7" i="5"/>
  <c r="BJ7" i="5"/>
  <c r="BK6" i="5"/>
  <c r="BJ6" i="5"/>
  <c r="BK5" i="5"/>
  <c r="BJ5" i="5"/>
  <c r="BK9" i="6"/>
  <c r="BJ9" i="6"/>
  <c r="BK8" i="6"/>
  <c r="BJ8" i="6"/>
  <c r="BK7" i="6"/>
  <c r="BJ7" i="6"/>
  <c r="BK6" i="6"/>
  <c r="BJ6" i="6"/>
  <c r="BK5" i="6"/>
  <c r="BJ5" i="6"/>
  <c r="BK9" i="7"/>
  <c r="BJ9" i="7"/>
  <c r="BK8" i="7"/>
  <c r="BJ8" i="7"/>
  <c r="BK7" i="7"/>
  <c r="BJ7" i="7"/>
  <c r="BK6" i="7"/>
  <c r="BJ6" i="7"/>
  <c r="BK5" i="7"/>
  <c r="BJ5" i="7"/>
  <c r="BK9" i="33"/>
  <c r="BJ9" i="33"/>
  <c r="BK8" i="33"/>
  <c r="BJ8" i="33"/>
  <c r="BK7" i="33"/>
  <c r="BJ7" i="33"/>
  <c r="BK6" i="33"/>
  <c r="BJ6" i="33"/>
  <c r="BK5" i="33"/>
  <c r="BJ5" i="33"/>
  <c r="BK9" i="8"/>
  <c r="BJ9" i="8"/>
  <c r="BK8" i="8"/>
  <c r="BJ8" i="8"/>
  <c r="BK7" i="8"/>
  <c r="BJ7" i="8"/>
  <c r="BK6" i="8"/>
  <c r="BJ6" i="8"/>
  <c r="BK5" i="8"/>
  <c r="BJ5" i="8"/>
  <c r="BK9" i="9"/>
  <c r="BJ9" i="9"/>
  <c r="BK8" i="9"/>
  <c r="BJ8" i="9"/>
  <c r="BK7" i="9"/>
  <c r="BJ7" i="9"/>
  <c r="BK6" i="9"/>
  <c r="BJ6" i="9"/>
  <c r="BK5" i="9"/>
  <c r="BJ5" i="9"/>
  <c r="BK9" i="10"/>
  <c r="BJ9" i="10"/>
  <c r="BK8" i="10"/>
  <c r="BJ8" i="10"/>
  <c r="BK7" i="10"/>
  <c r="BJ7" i="10"/>
  <c r="BK6" i="10"/>
  <c r="BJ6" i="10"/>
  <c r="BK5" i="10"/>
  <c r="BJ5" i="10"/>
  <c r="BK9" i="11"/>
  <c r="BJ9" i="11"/>
  <c r="BK8" i="11"/>
  <c r="BJ8" i="11"/>
  <c r="BK7" i="11"/>
  <c r="BJ7" i="11"/>
  <c r="BK6" i="11"/>
  <c r="BJ6" i="11"/>
  <c r="BK5" i="11"/>
  <c r="BJ5" i="11"/>
  <c r="BK9" i="35"/>
  <c r="BJ9" i="35"/>
  <c r="BK8" i="35"/>
  <c r="BJ8" i="35"/>
  <c r="BK7" i="35"/>
  <c r="BJ7" i="35"/>
  <c r="BK6" i="35"/>
  <c r="BJ6" i="35"/>
  <c r="BK5" i="35"/>
  <c r="BJ5" i="35"/>
  <c r="BK9" i="12"/>
  <c r="BJ9" i="12"/>
  <c r="BK8" i="12"/>
  <c r="BJ8" i="12"/>
  <c r="BK7" i="12"/>
  <c r="BJ7" i="12"/>
  <c r="BK6" i="12"/>
  <c r="BJ6" i="12"/>
  <c r="BK5" i="12"/>
  <c r="BJ5" i="12"/>
  <c r="BK9" i="34"/>
  <c r="BJ9" i="34"/>
  <c r="BK8" i="34"/>
  <c r="BJ8" i="34"/>
  <c r="BK7" i="34"/>
  <c r="BJ7" i="34"/>
  <c r="BK6" i="34"/>
  <c r="BJ6" i="34"/>
  <c r="BK5" i="34"/>
  <c r="BJ5" i="34"/>
  <c r="BK9" i="13"/>
  <c r="BJ9" i="13"/>
  <c r="BK8" i="13"/>
  <c r="BJ8" i="13"/>
  <c r="BK7" i="13"/>
  <c r="BJ7" i="13"/>
  <c r="BK6" i="13"/>
  <c r="BJ6" i="13"/>
  <c r="BK5" i="13"/>
  <c r="BJ5" i="13"/>
  <c r="BK9" i="36"/>
  <c r="BJ9" i="36"/>
  <c r="BK8" i="36"/>
  <c r="BJ8" i="36"/>
  <c r="BK7" i="36"/>
  <c r="BJ7" i="36"/>
  <c r="BK6" i="36"/>
  <c r="BJ6" i="36"/>
  <c r="BK5" i="36"/>
  <c r="BJ5" i="36"/>
  <c r="BK9" i="14"/>
  <c r="BJ9" i="14"/>
  <c r="BK8" i="14"/>
  <c r="BJ8" i="14"/>
  <c r="BK7" i="14"/>
  <c r="BJ7" i="14"/>
  <c r="BK6" i="14"/>
  <c r="BJ6" i="14"/>
  <c r="BK5" i="14"/>
  <c r="BJ5" i="14"/>
  <c r="BK9" i="15"/>
  <c r="BJ9" i="15"/>
  <c r="BK8" i="15"/>
  <c r="BJ8" i="15"/>
  <c r="BK7" i="15"/>
  <c r="BJ7" i="15"/>
  <c r="BK6" i="15"/>
  <c r="BJ6" i="15"/>
  <c r="BK5" i="15"/>
  <c r="BJ5" i="15"/>
  <c r="BK9" i="16"/>
  <c r="BJ9" i="16"/>
  <c r="BK8" i="16"/>
  <c r="BJ8" i="16"/>
  <c r="BK7" i="16"/>
  <c r="BJ7" i="16"/>
  <c r="BK6" i="16"/>
  <c r="BJ6" i="16"/>
  <c r="BK5" i="16"/>
  <c r="BJ5" i="16"/>
  <c r="BK9" i="18"/>
  <c r="BJ9" i="18"/>
  <c r="BK8" i="18"/>
  <c r="BJ8" i="18"/>
  <c r="BK7" i="18"/>
  <c r="BJ7" i="18"/>
  <c r="BK6" i="18"/>
  <c r="BJ6" i="18"/>
  <c r="BK5" i="18"/>
  <c r="BJ5" i="18"/>
  <c r="BK9" i="19"/>
  <c r="BJ9" i="19"/>
  <c r="BK8" i="19"/>
  <c r="BJ8" i="19"/>
  <c r="BK7" i="19"/>
  <c r="BJ7" i="19"/>
  <c r="BK6" i="19"/>
  <c r="BJ6" i="19"/>
  <c r="BK5" i="19"/>
  <c r="BJ5" i="19"/>
  <c r="BK9" i="20"/>
  <c r="BJ9" i="20"/>
  <c r="BK8" i="20"/>
  <c r="BJ8" i="20"/>
  <c r="BK7" i="20"/>
  <c r="BJ7" i="20"/>
  <c r="BK6" i="20"/>
  <c r="BJ6" i="20"/>
  <c r="BK5" i="20"/>
  <c r="BJ5" i="20"/>
  <c r="BK9" i="21"/>
  <c r="BJ9" i="21"/>
  <c r="BK8" i="21"/>
  <c r="BJ8" i="21"/>
  <c r="BK7" i="21"/>
  <c r="BJ7" i="21"/>
  <c r="BK6" i="21"/>
  <c r="BJ6" i="21"/>
  <c r="BK5" i="21"/>
  <c r="BJ5" i="21"/>
  <c r="BK9" i="17"/>
  <c r="BJ9" i="17"/>
  <c r="BK8" i="17"/>
  <c r="BJ8" i="17"/>
  <c r="BK7" i="17"/>
  <c r="BJ7" i="17"/>
  <c r="BK6" i="17"/>
  <c r="BJ6" i="17"/>
  <c r="BK5" i="17"/>
  <c r="BJ5" i="17"/>
  <c r="BK9" i="22"/>
  <c r="BJ9" i="22"/>
  <c r="BK8" i="22"/>
  <c r="BJ8" i="22"/>
  <c r="BK7" i="22"/>
  <c r="BJ7" i="22"/>
  <c r="BK6" i="22"/>
  <c r="BJ6" i="22"/>
  <c r="BK5" i="22"/>
  <c r="BJ5" i="22"/>
  <c r="BK9" i="37"/>
  <c r="BJ9" i="37"/>
  <c r="BK8" i="37"/>
  <c r="BJ8" i="37"/>
  <c r="BK7" i="37"/>
  <c r="BJ7" i="37"/>
  <c r="BK6" i="37"/>
  <c r="BJ6" i="37"/>
  <c r="BK5" i="37"/>
  <c r="BJ5" i="37"/>
  <c r="BK9" i="23"/>
  <c r="BJ9" i="23"/>
  <c r="BK8" i="23"/>
  <c r="BJ8" i="23"/>
  <c r="BK7" i="23"/>
  <c r="BJ7" i="23"/>
  <c r="BK6" i="23"/>
  <c r="BJ6" i="23"/>
  <c r="BK5" i="23"/>
  <c r="BJ5" i="23"/>
  <c r="BK9" i="24"/>
  <c r="BJ9" i="24"/>
  <c r="BK8" i="24"/>
  <c r="BJ8" i="24"/>
  <c r="BK7" i="24"/>
  <c r="BJ7" i="24"/>
  <c r="BK6" i="24"/>
  <c r="BJ6" i="24"/>
  <c r="BK5" i="24"/>
  <c r="BJ5" i="24"/>
  <c r="BK9" i="25"/>
  <c r="BJ9" i="25"/>
  <c r="BK8" i="25"/>
  <c r="BJ8" i="25"/>
  <c r="BK7" i="25"/>
  <c r="BJ7" i="25"/>
  <c r="BK6" i="25"/>
  <c r="BJ6" i="25"/>
  <c r="BK5" i="25"/>
  <c r="BJ5" i="25"/>
  <c r="BK9" i="26"/>
  <c r="BJ9" i="26"/>
  <c r="BK8" i="26"/>
  <c r="BJ8" i="26"/>
  <c r="BK7" i="26"/>
  <c r="BJ7" i="26"/>
  <c r="BK6" i="26"/>
  <c r="BJ6" i="26"/>
  <c r="BK5" i="26"/>
  <c r="BJ5" i="26"/>
  <c r="BK9" i="27"/>
  <c r="BJ9" i="27"/>
  <c r="BK8" i="27"/>
  <c r="BJ8" i="27"/>
  <c r="BK7" i="27"/>
  <c r="BJ7" i="27"/>
  <c r="BK6" i="27"/>
  <c r="BJ6" i="27"/>
  <c r="BK5" i="27"/>
  <c r="BJ5" i="27"/>
  <c r="BK9" i="28"/>
  <c r="BJ9" i="28"/>
  <c r="BK8" i="28"/>
  <c r="BJ8" i="28"/>
  <c r="BK7" i="28"/>
  <c r="BJ7" i="28"/>
  <c r="BK6" i="28"/>
  <c r="BJ6" i="28"/>
  <c r="BK5" i="28"/>
  <c r="BJ5" i="28"/>
  <c r="BK9" i="29"/>
  <c r="BJ9" i="29"/>
  <c r="BK8" i="29"/>
  <c r="BJ8" i="29"/>
  <c r="BK7" i="29"/>
  <c r="BJ7" i="29"/>
  <c r="BK6" i="29"/>
  <c r="BJ6" i="29"/>
  <c r="BK5" i="29"/>
  <c r="BJ5" i="29"/>
  <c r="BK9" i="30"/>
  <c r="BJ9" i="30"/>
  <c r="BK8" i="30"/>
  <c r="BJ8" i="30"/>
  <c r="BK7" i="30"/>
  <c r="BJ7" i="30"/>
  <c r="BK6" i="30"/>
  <c r="BJ6" i="30"/>
  <c r="BK5" i="30"/>
  <c r="BJ5" i="30"/>
  <c r="BK9" i="32"/>
  <c r="BJ9" i="32"/>
  <c r="BK8" i="32"/>
  <c r="BJ8" i="32"/>
  <c r="BK7" i="32"/>
  <c r="BJ7" i="32"/>
  <c r="BK6" i="32"/>
  <c r="BJ6" i="32"/>
  <c r="BK5" i="32"/>
  <c r="BJ5" i="32"/>
  <c r="BK9" i="38"/>
  <c r="BJ9" i="38"/>
  <c r="BK8" i="38"/>
  <c r="BJ8" i="38"/>
  <c r="BK7" i="38"/>
  <c r="BJ7" i="38"/>
  <c r="BK6" i="38"/>
  <c r="BJ6" i="38"/>
  <c r="BK5" i="38"/>
  <c r="BJ5" i="38"/>
  <c r="BK9" i="31"/>
  <c r="BJ9" i="31"/>
  <c r="BK8" i="31"/>
  <c r="BJ8" i="31"/>
  <c r="BK7" i="31"/>
  <c r="BJ7" i="31"/>
  <c r="BK6" i="31"/>
  <c r="BJ6" i="31"/>
  <c r="BK5" i="31"/>
  <c r="BJ5" i="31"/>
  <c r="AG9" i="2"/>
  <c r="F9" i="32"/>
  <c r="E9" i="32"/>
  <c r="G9" i="32" s="1"/>
  <c r="D9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<sst xmlns="http://schemas.openxmlformats.org/spreadsheetml/2006/main" count="333" uniqueCount="45">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</sst>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0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9" fillId="3" borderId="6" xfId="0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5"/>
  <sheetViews>
    <sheetView zoomScale="130" zoomScaleNormal="130" workbookViewId="0">
      <pane xSplit="1" topLeftCell="BA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6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78">
        <v>149</v>
      </c>
      <c r="AX5" s="78">
        <v>145</v>
      </c>
      <c r="AY5" s="78">
        <v>147</v>
      </c>
      <c r="AZ5" s="81">
        <v>156.6</v>
      </c>
      <c r="BA5" s="83">
        <v>162</v>
      </c>
      <c r="BB5" s="83">
        <v>161</v>
      </c>
      <c r="BC5" s="83">
        <v>177.69</v>
      </c>
      <c r="BD5" s="83">
        <v>181.5</v>
      </c>
      <c r="BE5" s="83">
        <v>183.12</v>
      </c>
      <c r="BF5" s="83">
        <v>188.5</v>
      </c>
      <c r="BG5" s="83">
        <v>192.11</v>
      </c>
      <c r="BH5" s="83">
        <v>195.24</v>
      </c>
      <c r="BI5" s="83">
        <v>200.5</v>
      </c>
      <c r="BJ5" s="89">
        <f>(BI5-AW5)/AW5*100</f>
        <v>34.563758389261743</v>
      </c>
      <c r="BK5" s="89">
        <f>(BI5-BH5)/BH5*100</f>
        <v>2.6941200573652893</v>
      </c>
    </row>
    <row r="6" spans="1:63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78">
        <v>1400</v>
      </c>
      <c r="AX6" s="78">
        <v>1400</v>
      </c>
      <c r="AY6" s="78">
        <v>1395</v>
      </c>
      <c r="AZ6" s="81">
        <v>1437.5</v>
      </c>
      <c r="BA6" s="83">
        <v>1550</v>
      </c>
      <c r="BB6" s="83">
        <v>1557</v>
      </c>
      <c r="BC6" s="83">
        <v>1582</v>
      </c>
      <c r="BD6" s="83">
        <v>1594.3</v>
      </c>
      <c r="BE6" s="83">
        <v>1610</v>
      </c>
      <c r="BF6" s="83">
        <v>1685.11</v>
      </c>
      <c r="BG6" s="83">
        <v>1699.78</v>
      </c>
      <c r="BH6" s="83">
        <v>1700.05</v>
      </c>
      <c r="BI6" s="83">
        <v>1780.05</v>
      </c>
      <c r="BJ6" s="89">
        <f t="shared" ref="BJ6:BJ9" si="0">(BI6-AW6)/AW6*100</f>
        <v>27.146428571428565</v>
      </c>
      <c r="BK6" s="89">
        <f t="shared" ref="BK6:BK9" si="1">(BI6-BH6)/BH6*100</f>
        <v>4.7057439487073909</v>
      </c>
    </row>
    <row r="7" spans="1:63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77">
        <v>33500</v>
      </c>
      <c r="AX7" s="77">
        <v>33550</v>
      </c>
      <c r="AY7" s="77">
        <v>33600</v>
      </c>
      <c r="AZ7" s="77">
        <v>33550</v>
      </c>
      <c r="BA7" s="77">
        <v>33550</v>
      </c>
      <c r="BB7" s="77">
        <v>33550</v>
      </c>
      <c r="BC7" s="77">
        <v>33550</v>
      </c>
      <c r="BD7" s="77">
        <v>35550</v>
      </c>
      <c r="BE7" s="77">
        <v>35550</v>
      </c>
      <c r="BF7" s="77">
        <v>35850</v>
      </c>
      <c r="BG7" s="77">
        <v>35675</v>
      </c>
      <c r="BH7" s="77">
        <v>35584</v>
      </c>
      <c r="BI7" s="77">
        <v>35600</v>
      </c>
      <c r="BJ7" s="89">
        <f t="shared" si="0"/>
        <v>6.2686567164179099</v>
      </c>
      <c r="BK7" s="89">
        <f t="shared" si="1"/>
        <v>4.4964028776978422E-2</v>
      </c>
    </row>
    <row r="8" spans="1:63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77">
        <v>138</v>
      </c>
      <c r="AX8" s="77">
        <v>140</v>
      </c>
      <c r="AY8" s="77">
        <v>142</v>
      </c>
      <c r="AZ8" s="81">
        <v>138.18181818181799</v>
      </c>
      <c r="BA8" s="77">
        <v>150</v>
      </c>
      <c r="BB8" s="77">
        <v>152</v>
      </c>
      <c r="BC8" s="77">
        <v>160</v>
      </c>
      <c r="BD8" s="77">
        <v>168</v>
      </c>
      <c r="BE8" s="77">
        <v>168</v>
      </c>
      <c r="BF8" s="77">
        <v>170.29</v>
      </c>
      <c r="BG8" s="77">
        <v>178.82</v>
      </c>
      <c r="BH8" s="77">
        <v>180.2</v>
      </c>
      <c r="BI8" s="77">
        <v>190.6</v>
      </c>
      <c r="BJ8" s="89">
        <f t="shared" si="0"/>
        <v>38.115942028985508</v>
      </c>
      <c r="BK8" s="89">
        <f t="shared" si="1"/>
        <v>5.7713651498335219</v>
      </c>
    </row>
    <row r="9" spans="1:63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77">
        <v>280</v>
      </c>
      <c r="AX9" s="77">
        <v>280</v>
      </c>
      <c r="AY9" s="77">
        <v>284</v>
      </c>
      <c r="AZ9" s="77">
        <v>280</v>
      </c>
      <c r="BA9" s="77">
        <v>300</v>
      </c>
      <c r="BB9" s="77">
        <v>300</v>
      </c>
      <c r="BC9" s="77">
        <v>320</v>
      </c>
      <c r="BD9" s="77">
        <v>330</v>
      </c>
      <c r="BE9" s="77">
        <v>345</v>
      </c>
      <c r="BF9" s="77">
        <v>348.12</v>
      </c>
      <c r="BG9" s="77">
        <v>354.64</v>
      </c>
      <c r="BH9" s="77">
        <v>357.25</v>
      </c>
      <c r="BI9" s="77">
        <v>360.12</v>
      </c>
      <c r="BJ9" s="89">
        <f t="shared" si="0"/>
        <v>28.614285714285714</v>
      </c>
      <c r="BK9" s="89">
        <f t="shared" si="1"/>
        <v>0.80335899230231067</v>
      </c>
    </row>
    <row r="13" spans="1:63" x14ac:dyDescent="0.25">
      <c r="A13" s="27"/>
      <c r="B13" s="28"/>
      <c r="F13" s="27"/>
      <c r="G13" s="28"/>
    </row>
    <row r="14" spans="1:63" x14ac:dyDescent="0.25">
      <c r="A14" s="27"/>
      <c r="B14" s="28"/>
      <c r="F14" s="27"/>
      <c r="G14" s="28"/>
    </row>
    <row r="15" spans="1:63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K19"/>
  <sheetViews>
    <sheetView zoomScale="120" zoomScaleNormal="120" workbookViewId="0">
      <pane xSplit="1" topLeftCell="AW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40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76">
        <v>310</v>
      </c>
      <c r="AX5" s="76">
        <v>308</v>
      </c>
      <c r="AY5" s="76">
        <v>310</v>
      </c>
      <c r="AZ5" s="81">
        <v>296.36363636363598</v>
      </c>
      <c r="BA5" s="83">
        <v>315</v>
      </c>
      <c r="BB5" s="83">
        <v>320</v>
      </c>
      <c r="BC5" s="83">
        <v>326</v>
      </c>
      <c r="BD5" s="83">
        <v>350</v>
      </c>
      <c r="BE5" s="83">
        <v>400</v>
      </c>
      <c r="BF5" s="83">
        <v>416.32</v>
      </c>
      <c r="BG5" s="83">
        <v>431.04</v>
      </c>
      <c r="BH5" s="83">
        <v>425.38</v>
      </c>
      <c r="BI5" s="83">
        <v>458.07</v>
      </c>
      <c r="BJ5" s="89">
        <f>(BI5-AW5)/AW5*100</f>
        <v>47.764516129032259</v>
      </c>
      <c r="BK5" s="89">
        <f>(BI5-BH5)/BH5*100</f>
        <v>7.6848935069819921</v>
      </c>
    </row>
    <row r="6" spans="1:63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76">
        <v>1380</v>
      </c>
      <c r="AX6" s="76">
        <v>1390</v>
      </c>
      <c r="AY6" s="76">
        <v>1395</v>
      </c>
      <c r="AZ6" s="81">
        <v>1371.0526315789473</v>
      </c>
      <c r="BA6" s="83">
        <v>1400</v>
      </c>
      <c r="BB6" s="83">
        <v>1415</v>
      </c>
      <c r="BC6" s="83">
        <v>1430</v>
      </c>
      <c r="BD6" s="83">
        <v>1497.2</v>
      </c>
      <c r="BE6" s="83">
        <v>1700.91</v>
      </c>
      <c r="BF6" s="83">
        <v>1795.1</v>
      </c>
      <c r="BG6" s="83">
        <v>1820.22</v>
      </c>
      <c r="BH6" s="83">
        <v>1892.4</v>
      </c>
      <c r="BI6" s="83">
        <v>1950.67</v>
      </c>
      <c r="BJ6" s="89">
        <f t="shared" ref="BJ6:BJ9" si="0">(BI6-AW6)/AW6*100</f>
        <v>41.352898550724646</v>
      </c>
      <c r="BK6" s="89">
        <f t="shared" ref="BK6:BK9" si="1">(BI6-BH6)/BH6*100</f>
        <v>3.0791587402240532</v>
      </c>
    </row>
    <row r="7" spans="1:63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76">
        <v>31700</v>
      </c>
      <c r="AX7" s="76">
        <v>31700</v>
      </c>
      <c r="AY7" s="76">
        <v>31750</v>
      </c>
      <c r="AZ7" s="81">
        <v>30650</v>
      </c>
      <c r="BA7" s="83">
        <v>30650</v>
      </c>
      <c r="BB7" s="83">
        <v>30650</v>
      </c>
      <c r="BC7" s="83">
        <v>30650</v>
      </c>
      <c r="BD7" s="83">
        <v>38650</v>
      </c>
      <c r="BE7" s="83">
        <v>38650</v>
      </c>
      <c r="BF7" s="83">
        <v>38850</v>
      </c>
      <c r="BG7" s="83">
        <v>38460</v>
      </c>
      <c r="BH7" s="83">
        <v>38500</v>
      </c>
      <c r="BI7" s="83">
        <v>38500</v>
      </c>
      <c r="BJ7" s="89">
        <f t="shared" si="0"/>
        <v>21.451104100946374</v>
      </c>
      <c r="BK7" s="89">
        <f t="shared" si="1"/>
        <v>0</v>
      </c>
    </row>
    <row r="8" spans="1:63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77">
        <v>139</v>
      </c>
      <c r="AX8" s="77">
        <v>140</v>
      </c>
      <c r="AY8" s="77">
        <v>142</v>
      </c>
      <c r="AZ8" s="81">
        <v>141.052631578947</v>
      </c>
      <c r="BA8" s="82">
        <v>156</v>
      </c>
      <c r="BB8" s="82">
        <v>155</v>
      </c>
      <c r="BC8" s="82">
        <v>157</v>
      </c>
      <c r="BD8" s="82">
        <v>188.4</v>
      </c>
      <c r="BE8" s="82">
        <v>210.68</v>
      </c>
      <c r="BF8" s="82">
        <v>287.55</v>
      </c>
      <c r="BG8" s="82">
        <v>295.73</v>
      </c>
      <c r="BH8" s="82">
        <v>299.37</v>
      </c>
      <c r="BI8" s="82">
        <v>305.7</v>
      </c>
      <c r="BJ8" s="89">
        <f t="shared" si="0"/>
        <v>119.92805755395683</v>
      </c>
      <c r="BK8" s="89">
        <f t="shared" si="1"/>
        <v>2.1144403246818264</v>
      </c>
    </row>
    <row r="9" spans="1:63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77">
        <v>950</v>
      </c>
      <c r="AX9" s="77">
        <v>970</v>
      </c>
      <c r="AY9" s="77">
        <v>970</v>
      </c>
      <c r="AZ9" s="81">
        <v>950</v>
      </c>
      <c r="BA9" s="82">
        <v>1000</v>
      </c>
      <c r="BB9" s="82">
        <v>1000</v>
      </c>
      <c r="BC9" s="82">
        <v>1090</v>
      </c>
      <c r="BD9" s="82">
        <v>1150.7</v>
      </c>
      <c r="BE9" s="82">
        <v>1300</v>
      </c>
      <c r="BF9" s="82">
        <v>1373.41</v>
      </c>
      <c r="BG9" s="82">
        <v>1400.33</v>
      </c>
      <c r="BH9" s="82">
        <v>1355.1</v>
      </c>
      <c r="BI9" s="82">
        <v>1435.2</v>
      </c>
      <c r="BJ9" s="89">
        <f t="shared" si="0"/>
        <v>51.073684210526316</v>
      </c>
      <c r="BK9" s="89">
        <f t="shared" si="1"/>
        <v>5.9110028780163928</v>
      </c>
    </row>
    <row r="11" spans="1:63" x14ac:dyDescent="0.25">
      <c r="AF11" s="7"/>
    </row>
    <row r="12" spans="1:63" x14ac:dyDescent="0.25">
      <c r="AF12" s="7"/>
    </row>
    <row r="13" spans="1:63" x14ac:dyDescent="0.25">
      <c r="B13" s="7">
        <v>24300</v>
      </c>
      <c r="AF13" s="7"/>
    </row>
    <row r="14" spans="1:63" x14ac:dyDescent="0.25">
      <c r="B14" s="7">
        <v>1495</v>
      </c>
      <c r="AF14" s="7"/>
    </row>
    <row r="15" spans="1:63" x14ac:dyDescent="0.25">
      <c r="B15" s="7">
        <v>425</v>
      </c>
      <c r="AF15" s="7"/>
    </row>
    <row r="16" spans="1:63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K15"/>
  <sheetViews>
    <sheetView zoomScale="120" zoomScaleNormal="120" workbookViewId="0">
      <pane xSplit="1" topLeftCell="BA1" activePane="topRight" state="frozen"/>
      <selection activeCell="BF12" sqref="BF12"/>
      <selection pane="topRight" activeCell="BF12" sqref="BF12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62" max="62" width="16" customWidth="1"/>
    <col min="63" max="63" width="18.42578125" customWidth="1"/>
  </cols>
  <sheetData>
    <row r="1" spans="1:63" ht="15" customHeight="1" x14ac:dyDescent="0.25">
      <c r="BJ1" s="86"/>
      <c r="BK1" s="86"/>
    </row>
    <row r="2" spans="1:63" ht="15" customHeight="1" x14ac:dyDescent="0.25">
      <c r="BJ2" s="87"/>
      <c r="BK2" s="87"/>
    </row>
    <row r="3" spans="1:63" ht="15" customHeight="1" x14ac:dyDescent="0.25">
      <c r="C3" t="s">
        <v>41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76">
        <v>164</v>
      </c>
      <c r="AX5" s="76">
        <v>165</v>
      </c>
      <c r="AY5" s="76">
        <v>167</v>
      </c>
      <c r="AZ5" s="81">
        <v>185</v>
      </c>
      <c r="BA5" s="83">
        <v>197</v>
      </c>
      <c r="BB5" s="83">
        <v>199</v>
      </c>
      <c r="BC5" s="83">
        <v>199</v>
      </c>
      <c r="BD5" s="83">
        <v>203.6</v>
      </c>
      <c r="BE5" s="83">
        <v>220.46</v>
      </c>
      <c r="BF5" s="83">
        <v>281.49</v>
      </c>
      <c r="BG5" s="83">
        <v>300.27999999999997</v>
      </c>
      <c r="BH5" s="83">
        <v>315.20999999999998</v>
      </c>
      <c r="BI5" s="83">
        <v>337.92</v>
      </c>
      <c r="BJ5" s="89">
        <f>(BI5-AW5)/AW5*100</f>
        <v>106.04878048780489</v>
      </c>
      <c r="BK5" s="89">
        <f>(BI5-BH5)/BH5*100</f>
        <v>7.2047206624155438</v>
      </c>
    </row>
    <row r="6" spans="1:63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76">
        <v>1237</v>
      </c>
      <c r="AX6" s="76">
        <v>1240</v>
      </c>
      <c r="AY6" s="76">
        <v>1245</v>
      </c>
      <c r="AZ6" s="81">
        <v>1259.1666666666599</v>
      </c>
      <c r="BA6" s="83">
        <v>1450</v>
      </c>
      <c r="BB6" s="83">
        <v>1460</v>
      </c>
      <c r="BC6" s="83">
        <v>1485</v>
      </c>
      <c r="BD6" s="83">
        <v>1500</v>
      </c>
      <c r="BE6" s="83">
        <v>1700.82</v>
      </c>
      <c r="BF6" s="83">
        <v>1820.2</v>
      </c>
      <c r="BG6" s="83">
        <v>1906.72</v>
      </c>
      <c r="BH6" s="83">
        <v>1900.55</v>
      </c>
      <c r="BI6" s="83">
        <v>1925.48</v>
      </c>
      <c r="BJ6" s="89">
        <f t="shared" ref="BJ6:BJ9" si="0">(BI6-AW6)/AW6*100</f>
        <v>55.657235246564277</v>
      </c>
      <c r="BK6" s="89">
        <f t="shared" ref="BK6:BK9" si="1">(BI6-BH6)/BH6*100</f>
        <v>1.3117255531293606</v>
      </c>
    </row>
    <row r="7" spans="1:63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76">
        <v>32750</v>
      </c>
      <c r="AX7" s="76">
        <v>32800</v>
      </c>
      <c r="AY7" s="76">
        <v>32800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38000</v>
      </c>
      <c r="BE7" s="83">
        <v>38000</v>
      </c>
      <c r="BF7" s="83">
        <v>38200</v>
      </c>
      <c r="BG7" s="83">
        <v>38000</v>
      </c>
      <c r="BH7" s="83">
        <v>38000</v>
      </c>
      <c r="BI7" s="83">
        <v>38000</v>
      </c>
      <c r="BJ7" s="89">
        <f t="shared" si="0"/>
        <v>16.030534351145036</v>
      </c>
      <c r="BK7" s="89">
        <f t="shared" si="1"/>
        <v>0</v>
      </c>
    </row>
    <row r="8" spans="1:63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77">
        <v>86</v>
      </c>
      <c r="AX8" s="77">
        <v>89</v>
      </c>
      <c r="AY8" s="77">
        <v>90</v>
      </c>
      <c r="AZ8" s="81">
        <v>87</v>
      </c>
      <c r="BA8" s="82">
        <v>98</v>
      </c>
      <c r="BB8" s="82">
        <v>98</v>
      </c>
      <c r="BC8" s="82">
        <v>99</v>
      </c>
      <c r="BD8" s="82">
        <v>107.4</v>
      </c>
      <c r="BE8" s="82">
        <v>170.21</v>
      </c>
      <c r="BF8" s="82">
        <v>179.58</v>
      </c>
      <c r="BG8" s="82">
        <v>186.55</v>
      </c>
      <c r="BH8" s="82">
        <v>190.17</v>
      </c>
      <c r="BI8" s="82">
        <v>198.82</v>
      </c>
      <c r="BJ8" s="89">
        <f t="shared" si="0"/>
        <v>131.18604651162792</v>
      </c>
      <c r="BK8" s="89">
        <f t="shared" si="1"/>
        <v>4.5485618131145849</v>
      </c>
    </row>
    <row r="9" spans="1:63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77">
        <v>1890</v>
      </c>
      <c r="AX9" s="77">
        <v>1890</v>
      </c>
      <c r="AY9" s="77">
        <v>1890</v>
      </c>
      <c r="AZ9" s="81">
        <v>1820</v>
      </c>
      <c r="BA9" s="82">
        <v>1975</v>
      </c>
      <c r="BB9" s="82">
        <v>1980</v>
      </c>
      <c r="BC9" s="82">
        <v>1975</v>
      </c>
      <c r="BD9" s="82">
        <v>2000</v>
      </c>
      <c r="BE9" s="82">
        <v>2000</v>
      </c>
      <c r="BF9" s="82">
        <v>2150.3000000000002</v>
      </c>
      <c r="BG9" s="82">
        <v>2261.31</v>
      </c>
      <c r="BH9" s="82">
        <v>2294.23</v>
      </c>
      <c r="BI9" s="82">
        <v>2300.35</v>
      </c>
      <c r="BJ9" s="89">
        <f t="shared" si="0"/>
        <v>21.711640211640209</v>
      </c>
      <c r="BK9" s="89">
        <f t="shared" si="1"/>
        <v>0.26675616655696643</v>
      </c>
    </row>
    <row r="11" spans="1:63" ht="15" customHeight="1" x14ac:dyDescent="0.25">
      <c r="AD11" s="7"/>
    </row>
    <row r="12" spans="1:63" ht="15" customHeight="1" x14ac:dyDescent="0.25">
      <c r="AD12" s="7"/>
      <c r="AE12" s="54"/>
    </row>
    <row r="13" spans="1:63" ht="15" customHeight="1" x14ac:dyDescent="0.25">
      <c r="AD13" s="53"/>
      <c r="AE13" s="54"/>
    </row>
    <row r="14" spans="1:63" ht="15" customHeight="1" x14ac:dyDescent="0.25">
      <c r="AD14" s="7"/>
      <c r="AE14" s="54"/>
    </row>
    <row r="15" spans="1:63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K9"/>
  <sheetViews>
    <sheetView zoomScale="120" zoomScaleNormal="120" workbookViewId="0">
      <pane xSplit="1" topLeftCell="AY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9" max="59" width="10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20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76">
        <v>190</v>
      </c>
      <c r="AX5" s="76">
        <v>194</v>
      </c>
      <c r="AY5" s="76">
        <v>195</v>
      </c>
      <c r="AZ5" s="81">
        <v>185</v>
      </c>
      <c r="BA5" s="83">
        <v>199</v>
      </c>
      <c r="BB5" s="83">
        <v>200</v>
      </c>
      <c r="BC5" s="83">
        <v>230</v>
      </c>
      <c r="BD5" s="83">
        <v>238.45</v>
      </c>
      <c r="BE5" s="83">
        <v>250.97</v>
      </c>
      <c r="BF5" s="83">
        <v>278.83999999999997</v>
      </c>
      <c r="BG5" s="83">
        <v>279.82</v>
      </c>
      <c r="BH5" s="83">
        <v>285.64999999999998</v>
      </c>
      <c r="BI5" s="83">
        <v>290.33999999999997</v>
      </c>
      <c r="BJ5" s="89">
        <f>(BI5-AW5)/AW5*100</f>
        <v>52.81052631578946</v>
      </c>
      <c r="BK5" s="89">
        <f>(BI5-BH5)/BH5*100</f>
        <v>1.6418694206196387</v>
      </c>
    </row>
    <row r="6" spans="1:63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76">
        <v>1275</v>
      </c>
      <c r="AX6" s="76">
        <v>1280</v>
      </c>
      <c r="AY6" s="76">
        <v>1325</v>
      </c>
      <c r="AZ6" s="81">
        <v>1350</v>
      </c>
      <c r="BA6" s="83">
        <v>1420</v>
      </c>
      <c r="BB6" s="83">
        <v>1425</v>
      </c>
      <c r="BC6" s="83">
        <v>1440</v>
      </c>
      <c r="BD6" s="83">
        <v>1469.2</v>
      </c>
      <c r="BE6" s="83">
        <v>1620.41</v>
      </c>
      <c r="BF6" s="83">
        <v>1676.45</v>
      </c>
      <c r="BG6" s="84">
        <v>1684.13</v>
      </c>
      <c r="BH6" s="84">
        <v>1700.25</v>
      </c>
      <c r="BI6" s="84">
        <v>1758.21</v>
      </c>
      <c r="BJ6" s="89">
        <f t="shared" ref="BJ6:BJ9" si="0">(BI6-AW6)/AW6*100</f>
        <v>37.898823529411771</v>
      </c>
      <c r="BK6" s="89">
        <f t="shared" ref="BK6:BK9" si="1">(BI6-BH6)/BH6*100</f>
        <v>3.4089104543449515</v>
      </c>
    </row>
    <row r="7" spans="1:63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76">
        <v>32300</v>
      </c>
      <c r="AX7" s="76">
        <v>32500</v>
      </c>
      <c r="AY7" s="76">
        <v>32600</v>
      </c>
      <c r="AZ7" s="76">
        <v>32600</v>
      </c>
      <c r="BA7" s="76">
        <v>32600</v>
      </c>
      <c r="BB7" s="76">
        <v>32600</v>
      </c>
      <c r="BC7" s="76">
        <v>32600</v>
      </c>
      <c r="BD7" s="76">
        <v>37600</v>
      </c>
      <c r="BE7" s="76">
        <v>37600</v>
      </c>
      <c r="BF7" s="76">
        <v>37960</v>
      </c>
      <c r="BG7" s="76">
        <v>37500</v>
      </c>
      <c r="BH7" s="76">
        <v>37600</v>
      </c>
      <c r="BI7" s="76">
        <v>37755</v>
      </c>
      <c r="BJ7" s="89">
        <f t="shared" si="0"/>
        <v>16.888544891640866</v>
      </c>
      <c r="BK7" s="89">
        <f t="shared" si="1"/>
        <v>0.41223404255319146</v>
      </c>
    </row>
    <row r="8" spans="1:63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77">
        <v>185</v>
      </c>
      <c r="AX8" s="77">
        <v>186</v>
      </c>
      <c r="AY8" s="77">
        <v>190</v>
      </c>
      <c r="AZ8" s="81">
        <v>186.666666666667</v>
      </c>
      <c r="BA8" s="77">
        <v>200</v>
      </c>
      <c r="BB8" s="77">
        <v>208</v>
      </c>
      <c r="BC8" s="77">
        <v>214</v>
      </c>
      <c r="BD8" s="77">
        <v>220</v>
      </c>
      <c r="BE8" s="77">
        <v>273.10000000000002</v>
      </c>
      <c r="BF8" s="77">
        <v>286.27999999999997</v>
      </c>
      <c r="BG8" s="77">
        <v>280.55</v>
      </c>
      <c r="BH8" s="77">
        <v>286.14</v>
      </c>
      <c r="BI8" s="77">
        <v>300.57</v>
      </c>
      <c r="BJ8" s="89">
        <f t="shared" si="0"/>
        <v>62.470270270270269</v>
      </c>
      <c r="BK8" s="89">
        <f t="shared" si="1"/>
        <v>5.0429859509331125</v>
      </c>
    </row>
    <row r="9" spans="1:63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77">
        <v>199</v>
      </c>
      <c r="AX9" s="77">
        <v>200</v>
      </c>
      <c r="AY9" s="77">
        <v>200</v>
      </c>
      <c r="AZ9" s="77">
        <v>200.5</v>
      </c>
      <c r="BA9" s="77">
        <v>250</v>
      </c>
      <c r="BB9" s="77">
        <v>255</v>
      </c>
      <c r="BC9" s="77">
        <v>258</v>
      </c>
      <c r="BD9" s="77">
        <v>267.60000000000002</v>
      </c>
      <c r="BE9" s="77">
        <v>300</v>
      </c>
      <c r="BF9" s="77">
        <v>350.46</v>
      </c>
      <c r="BG9" s="77">
        <v>386.12</v>
      </c>
      <c r="BH9" s="77">
        <v>394.16</v>
      </c>
      <c r="BI9" s="77">
        <v>400.6</v>
      </c>
      <c r="BJ9" s="89">
        <f t="shared" si="0"/>
        <v>101.3065326633166</v>
      </c>
      <c r="BK9" s="89">
        <f t="shared" si="1"/>
        <v>1.6338542723766991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K15"/>
  <sheetViews>
    <sheetView zoomScale="120" zoomScaleNormal="120" workbookViewId="0">
      <pane xSplit="1" topLeftCell="AZ1" activePane="topRight" state="frozen"/>
      <selection activeCell="BF12" sqref="BF12"/>
      <selection pane="topRight" activeCell="BF12" sqref="BF12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62" max="62" width="16" customWidth="1"/>
    <col min="63" max="63" width="18.42578125" customWidth="1"/>
  </cols>
  <sheetData>
    <row r="1" spans="1:63" ht="15" customHeight="1" x14ac:dyDescent="0.25">
      <c r="BJ1" s="86"/>
      <c r="BK1" s="86"/>
    </row>
    <row r="2" spans="1:63" ht="15" customHeight="1" x14ac:dyDescent="0.25">
      <c r="BJ2" s="87"/>
      <c r="BK2" s="87"/>
    </row>
    <row r="3" spans="1:63" ht="15" customHeight="1" x14ac:dyDescent="0.25">
      <c r="C3" t="s">
        <v>13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76">
        <v>177</v>
      </c>
      <c r="AX5" s="76">
        <v>180</v>
      </c>
      <c r="AY5" s="76">
        <v>185</v>
      </c>
      <c r="AZ5" s="81">
        <v>179.09090909090901</v>
      </c>
      <c r="BA5" s="83">
        <v>189</v>
      </c>
      <c r="BB5" s="83">
        <v>194</v>
      </c>
      <c r="BC5" s="83">
        <v>198</v>
      </c>
      <c r="BD5" s="83">
        <v>208.3</v>
      </c>
      <c r="BE5" s="83">
        <v>293.74</v>
      </c>
      <c r="BF5" s="83">
        <v>320.14</v>
      </c>
      <c r="BG5" s="83">
        <v>358.27</v>
      </c>
      <c r="BH5" s="83">
        <v>367.1</v>
      </c>
      <c r="BI5" s="83">
        <v>385.67</v>
      </c>
      <c r="BJ5" s="89">
        <f>(BI5-AW5)/AW5*100</f>
        <v>117.89265536723165</v>
      </c>
      <c r="BK5" s="89">
        <f>(BI5-BH5)/BH5*100</f>
        <v>5.0585671479160963</v>
      </c>
    </row>
    <row r="6" spans="1:63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76">
        <v>1150</v>
      </c>
      <c r="AX6" s="76">
        <v>1190</v>
      </c>
      <c r="AY6" s="76">
        <v>1200</v>
      </c>
      <c r="AZ6" s="81">
        <v>1150.9090909090901</v>
      </c>
      <c r="BA6" s="83">
        <v>1220</v>
      </c>
      <c r="BB6" s="83">
        <v>1225</v>
      </c>
      <c r="BC6" s="83">
        <v>1235</v>
      </c>
      <c r="BD6" s="83">
        <v>1350</v>
      </c>
      <c r="BE6" s="83">
        <v>1435.21</v>
      </c>
      <c r="BF6" s="83">
        <v>1562.48</v>
      </c>
      <c r="BG6" s="83">
        <v>1567.1</v>
      </c>
      <c r="BH6" s="83">
        <v>1645.5</v>
      </c>
      <c r="BI6" s="83">
        <v>1740.12</v>
      </c>
      <c r="BJ6" s="89">
        <f t="shared" ref="BJ6:BJ9" si="0">(BI6-AW6)/AW6*100</f>
        <v>51.314782608695644</v>
      </c>
      <c r="BK6" s="89">
        <f t="shared" ref="BK6:BK9" si="1">(BI6-BH6)/BH6*100</f>
        <v>5.7502278942570584</v>
      </c>
    </row>
    <row r="7" spans="1:63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76">
        <v>31400</v>
      </c>
      <c r="AX7" s="76">
        <v>31600</v>
      </c>
      <c r="AY7" s="76">
        <v>31650</v>
      </c>
      <c r="AZ7" s="81">
        <v>31500</v>
      </c>
      <c r="BA7" s="83">
        <v>31500</v>
      </c>
      <c r="BB7" s="83">
        <v>31500</v>
      </c>
      <c r="BC7" s="83">
        <v>31500</v>
      </c>
      <c r="BD7" s="83">
        <v>36500</v>
      </c>
      <c r="BE7" s="83">
        <v>36500</v>
      </c>
      <c r="BF7" s="83">
        <v>36250</v>
      </c>
      <c r="BG7" s="83">
        <v>36000</v>
      </c>
      <c r="BH7" s="83">
        <v>36000</v>
      </c>
      <c r="BI7" s="83">
        <v>37000</v>
      </c>
      <c r="BJ7" s="89">
        <f t="shared" si="0"/>
        <v>17.834394904458598</v>
      </c>
      <c r="BK7" s="89">
        <f t="shared" si="1"/>
        <v>2.7777777777777777</v>
      </c>
    </row>
    <row r="8" spans="1:63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77">
        <v>180</v>
      </c>
      <c r="AX8" s="77">
        <v>180</v>
      </c>
      <c r="AY8" s="77">
        <v>184</v>
      </c>
      <c r="AZ8" s="81">
        <v>179</v>
      </c>
      <c r="BA8" s="82">
        <v>220</v>
      </c>
      <c r="BB8" s="82">
        <v>224</v>
      </c>
      <c r="BC8" s="82">
        <v>229</v>
      </c>
      <c r="BD8" s="82">
        <v>245</v>
      </c>
      <c r="BE8" s="82">
        <v>245</v>
      </c>
      <c r="BF8" s="82">
        <v>294.75</v>
      </c>
      <c r="BG8" s="82">
        <v>300.55</v>
      </c>
      <c r="BH8" s="82">
        <v>315.7</v>
      </c>
      <c r="BI8" s="82">
        <v>376.25</v>
      </c>
      <c r="BJ8" s="89">
        <f t="shared" si="0"/>
        <v>109.02777777777777</v>
      </c>
      <c r="BK8" s="89">
        <f t="shared" si="1"/>
        <v>19.179600886917964</v>
      </c>
    </row>
    <row r="9" spans="1:63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77">
        <v>905</v>
      </c>
      <c r="AX9" s="77">
        <v>900</v>
      </c>
      <c r="AY9" s="77">
        <v>902</v>
      </c>
      <c r="AZ9" s="81">
        <v>882</v>
      </c>
      <c r="BA9" s="82">
        <v>970</v>
      </c>
      <c r="BB9" s="82">
        <v>970</v>
      </c>
      <c r="BC9" s="82">
        <v>995</v>
      </c>
      <c r="BD9" s="82">
        <v>1000</v>
      </c>
      <c r="BE9" s="82">
        <v>1200</v>
      </c>
      <c r="BF9" s="82">
        <v>1250.71</v>
      </c>
      <c r="BG9" s="82">
        <v>1270</v>
      </c>
      <c r="BH9" s="82">
        <v>1280.1099999999999</v>
      </c>
      <c r="BI9" s="82">
        <v>1300.5999999999999</v>
      </c>
      <c r="BJ9" s="89">
        <f t="shared" si="0"/>
        <v>43.712707182320429</v>
      </c>
      <c r="BK9" s="89">
        <f t="shared" si="1"/>
        <v>1.6006436946824891</v>
      </c>
    </row>
    <row r="11" spans="1:63" ht="15" customHeight="1" x14ac:dyDescent="0.25">
      <c r="AF11" s="7"/>
    </row>
    <row r="12" spans="1:63" ht="15" customHeight="1" x14ac:dyDescent="0.25">
      <c r="AF12" s="7"/>
    </row>
    <row r="13" spans="1:63" ht="15" customHeight="1" x14ac:dyDescent="0.25">
      <c r="AF13" s="7"/>
    </row>
    <row r="14" spans="1:63" ht="15" customHeight="1" x14ac:dyDescent="0.25">
      <c r="AF14" s="7"/>
    </row>
    <row r="15" spans="1:63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9"/>
  <sheetViews>
    <sheetView zoomScale="120" zoomScaleNormal="120" workbookViewId="0">
      <pane xSplit="1" topLeftCell="AZ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21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76">
        <v>220</v>
      </c>
      <c r="AX5" s="76">
        <v>240</v>
      </c>
      <c r="AY5" s="76">
        <v>230</v>
      </c>
      <c r="AZ5" s="81">
        <v>251.42857142857099</v>
      </c>
      <c r="BA5" s="83">
        <v>286</v>
      </c>
      <c r="BB5" s="83">
        <v>289</v>
      </c>
      <c r="BC5" s="83">
        <v>300</v>
      </c>
      <c r="BD5" s="83">
        <v>348.25</v>
      </c>
      <c r="BE5" s="83">
        <v>386.67</v>
      </c>
      <c r="BF5" s="83">
        <v>400.19</v>
      </c>
      <c r="BG5" s="83">
        <v>400.95</v>
      </c>
      <c r="BH5" s="83">
        <v>420.2</v>
      </c>
      <c r="BI5" s="83">
        <v>452.36</v>
      </c>
      <c r="BJ5" s="89">
        <f>(BI5-AW5)/AW5*100</f>
        <v>105.61818181818184</v>
      </c>
      <c r="BK5" s="89">
        <f>(BI5-BH5)/BH5*100</f>
        <v>7.6534983341266125</v>
      </c>
    </row>
    <row r="6" spans="1:63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76">
        <v>2220</v>
      </c>
      <c r="AX6" s="76">
        <v>2300</v>
      </c>
      <c r="AY6" s="76">
        <v>2370</v>
      </c>
      <c r="AZ6" s="81">
        <v>2222.2222222222199</v>
      </c>
      <c r="BA6" s="83">
        <v>2300</v>
      </c>
      <c r="BB6" s="83">
        <v>2325</v>
      </c>
      <c r="BC6" s="83">
        <v>2334</v>
      </c>
      <c r="BD6" s="83">
        <v>2500</v>
      </c>
      <c r="BE6" s="83">
        <v>2900</v>
      </c>
      <c r="BF6" s="83">
        <v>2850.45</v>
      </c>
      <c r="BG6" s="83">
        <v>2873.45</v>
      </c>
      <c r="BH6" s="83">
        <v>2900.14</v>
      </c>
      <c r="BI6" s="83">
        <v>2976.12</v>
      </c>
      <c r="BJ6" s="89">
        <f t="shared" ref="BJ6:BJ9" si="0">(BI6-AW6)/AW6*100</f>
        <v>34.059459459459454</v>
      </c>
      <c r="BK6" s="89">
        <f t="shared" ref="BK6:BK9" si="1">(BI6-BH6)/BH6*100</f>
        <v>2.6198735233471497</v>
      </c>
    </row>
    <row r="7" spans="1:63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79">
        <v>28385</v>
      </c>
      <c r="AX7" s="79">
        <v>28400</v>
      </c>
      <c r="AY7" s="79">
        <v>28450</v>
      </c>
      <c r="AZ7" s="79">
        <v>28450</v>
      </c>
      <c r="BA7" s="79">
        <v>28450</v>
      </c>
      <c r="BB7" s="79">
        <v>28450</v>
      </c>
      <c r="BC7" s="79">
        <v>28450</v>
      </c>
      <c r="BD7" s="79">
        <v>35450</v>
      </c>
      <c r="BE7" s="79">
        <v>35450</v>
      </c>
      <c r="BF7" s="79">
        <v>35600</v>
      </c>
      <c r="BG7" s="79">
        <v>35300</v>
      </c>
      <c r="BH7" s="79">
        <v>35400</v>
      </c>
      <c r="BI7" s="79">
        <v>35680</v>
      </c>
      <c r="BJ7" s="89">
        <f t="shared" si="0"/>
        <v>25.700193764312136</v>
      </c>
      <c r="BK7" s="89">
        <f t="shared" si="1"/>
        <v>0.79096045197740106</v>
      </c>
    </row>
    <row r="8" spans="1:63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0">
        <v>90</v>
      </c>
      <c r="AX8" s="80">
        <v>97</v>
      </c>
      <c r="AY8" s="80">
        <v>99</v>
      </c>
      <c r="AZ8" s="81">
        <v>95.8333333333333</v>
      </c>
      <c r="BA8" s="80">
        <v>110</v>
      </c>
      <c r="BB8" s="80">
        <v>115</v>
      </c>
      <c r="BC8" s="80">
        <v>118</v>
      </c>
      <c r="BD8" s="80">
        <v>140</v>
      </c>
      <c r="BE8" s="80">
        <v>165.32</v>
      </c>
      <c r="BF8" s="80">
        <v>194.78</v>
      </c>
      <c r="BG8" s="80">
        <v>200.2</v>
      </c>
      <c r="BH8" s="80">
        <v>225.34</v>
      </c>
      <c r="BI8" s="80">
        <v>235.11</v>
      </c>
      <c r="BJ8" s="89">
        <f t="shared" si="0"/>
        <v>161.23333333333335</v>
      </c>
      <c r="BK8" s="89">
        <f t="shared" si="1"/>
        <v>4.3356705422916519</v>
      </c>
    </row>
    <row r="9" spans="1:63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0">
        <v>460</v>
      </c>
      <c r="AX9" s="80">
        <v>450</v>
      </c>
      <c r="AY9" s="80">
        <v>455</v>
      </c>
      <c r="AZ9" s="82">
        <v>450</v>
      </c>
      <c r="BA9" s="80">
        <v>490</v>
      </c>
      <c r="BB9" s="80">
        <v>500</v>
      </c>
      <c r="BC9" s="80">
        <v>540</v>
      </c>
      <c r="BD9" s="80">
        <v>550</v>
      </c>
      <c r="BE9" s="80">
        <v>550</v>
      </c>
      <c r="BF9" s="80">
        <v>600.61</v>
      </c>
      <c r="BG9" s="80">
        <v>580.47</v>
      </c>
      <c r="BH9" s="80">
        <v>600</v>
      </c>
      <c r="BI9" s="80">
        <v>622.04999999999995</v>
      </c>
      <c r="BJ9" s="89">
        <f t="shared" si="0"/>
        <v>35.228260869565212</v>
      </c>
      <c r="BK9" s="89">
        <f t="shared" si="1"/>
        <v>3.6749999999999923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K11"/>
  <sheetViews>
    <sheetView zoomScale="120" zoomScaleNormal="120" workbookViewId="0">
      <pane xSplit="1" topLeftCell="AZ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14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76">
        <v>166</v>
      </c>
      <c r="AX5" s="76">
        <v>170</v>
      </c>
      <c r="AY5" s="76">
        <v>168</v>
      </c>
      <c r="AZ5" s="81">
        <v>176.923076923076</v>
      </c>
      <c r="BA5" s="83">
        <v>230</v>
      </c>
      <c r="BB5" s="83">
        <v>220</v>
      </c>
      <c r="BC5" s="83">
        <v>227</v>
      </c>
      <c r="BD5" s="83">
        <v>230.5</v>
      </c>
      <c r="BE5" s="83">
        <v>250.6</v>
      </c>
      <c r="BF5" s="83">
        <v>260.2</v>
      </c>
      <c r="BG5" s="83">
        <v>287.54000000000002</v>
      </c>
      <c r="BH5" s="83">
        <v>297.45</v>
      </c>
      <c r="BI5" s="83">
        <v>300.29000000000002</v>
      </c>
      <c r="BJ5" s="89">
        <f>(BI5-AW5)/AW5*100</f>
        <v>80.897590361445793</v>
      </c>
      <c r="BK5" s="89">
        <f>(BI5-BH5)/BH5*100</f>
        <v>0.95478231635570066</v>
      </c>
    </row>
    <row r="6" spans="1:63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76">
        <v>964</v>
      </c>
      <c r="AX6" s="76">
        <v>967</v>
      </c>
      <c r="AY6" s="76">
        <v>970</v>
      </c>
      <c r="AZ6" s="81">
        <v>989.23076923075996</v>
      </c>
      <c r="BA6" s="83">
        <v>1000</v>
      </c>
      <c r="BB6" s="83">
        <v>1150</v>
      </c>
      <c r="BC6" s="83">
        <v>1180</v>
      </c>
      <c r="BD6" s="83">
        <v>1260</v>
      </c>
      <c r="BE6" s="83">
        <v>1450.1</v>
      </c>
      <c r="BF6" s="83">
        <v>1523.44</v>
      </c>
      <c r="BG6" s="83">
        <v>1560</v>
      </c>
      <c r="BH6" s="83">
        <v>1642.12</v>
      </c>
      <c r="BI6" s="83">
        <v>1670.26</v>
      </c>
      <c r="BJ6" s="89">
        <f t="shared" ref="BJ6:BJ9" si="0">(BI6-AW6)/AW6*100</f>
        <v>73.263485477178421</v>
      </c>
      <c r="BK6" s="89">
        <f t="shared" ref="BK6:BK9" si="1">(BI6-BH6)/BH6*100</f>
        <v>1.7136384673470939</v>
      </c>
    </row>
    <row r="7" spans="1:63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79">
        <v>32700</v>
      </c>
      <c r="AX7" s="79">
        <v>32700</v>
      </c>
      <c r="AY7" s="79">
        <v>32740</v>
      </c>
      <c r="AZ7" s="79">
        <v>32700</v>
      </c>
      <c r="BA7" s="79">
        <v>32700</v>
      </c>
      <c r="BB7" s="79">
        <v>32700</v>
      </c>
      <c r="BC7" s="79">
        <v>32700</v>
      </c>
      <c r="BD7" s="79">
        <v>37700</v>
      </c>
      <c r="BE7" s="79">
        <v>37700</v>
      </c>
      <c r="BF7" s="79">
        <v>37500</v>
      </c>
      <c r="BG7" s="79">
        <v>37250</v>
      </c>
      <c r="BH7" s="79">
        <v>37300</v>
      </c>
      <c r="BI7" s="79">
        <v>37500</v>
      </c>
      <c r="BJ7" s="89">
        <f t="shared" si="0"/>
        <v>14.678899082568808</v>
      </c>
      <c r="BK7" s="89">
        <f t="shared" si="1"/>
        <v>0.53619302949061665</v>
      </c>
    </row>
    <row r="8" spans="1:63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0">
        <v>160</v>
      </c>
      <c r="AX8" s="80">
        <v>162</v>
      </c>
      <c r="AY8" s="80">
        <v>165</v>
      </c>
      <c r="AZ8" s="81">
        <v>162.5</v>
      </c>
      <c r="BA8" s="80">
        <v>174</v>
      </c>
      <c r="BB8" s="80">
        <v>179</v>
      </c>
      <c r="BC8" s="80">
        <v>186</v>
      </c>
      <c r="BD8" s="80">
        <v>195.35</v>
      </c>
      <c r="BE8" s="80">
        <v>200</v>
      </c>
      <c r="BF8" s="80">
        <v>250.31</v>
      </c>
      <c r="BG8" s="80">
        <v>268.56</v>
      </c>
      <c r="BH8" s="80">
        <v>286.47000000000003</v>
      </c>
      <c r="BI8" s="80">
        <v>295.02999999999997</v>
      </c>
      <c r="BJ8" s="89">
        <f t="shared" si="0"/>
        <v>84.393749999999983</v>
      </c>
      <c r="BK8" s="89">
        <f t="shared" si="1"/>
        <v>2.9880964847976905</v>
      </c>
    </row>
    <row r="9" spans="1:63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0">
        <v>559</v>
      </c>
      <c r="AX9" s="80">
        <v>600</v>
      </c>
      <c r="AY9" s="80">
        <v>607</v>
      </c>
      <c r="AZ9" s="81">
        <v>600</v>
      </c>
      <c r="BA9" s="80">
        <v>640</v>
      </c>
      <c r="BB9" s="80">
        <v>640</v>
      </c>
      <c r="BC9" s="80">
        <v>647</v>
      </c>
      <c r="BD9" s="80">
        <v>679.1</v>
      </c>
      <c r="BE9" s="80">
        <v>678.5</v>
      </c>
      <c r="BF9" s="80">
        <v>723.55</v>
      </c>
      <c r="BG9" s="80">
        <v>758</v>
      </c>
      <c r="BH9" s="80">
        <v>750</v>
      </c>
      <c r="BI9" s="80">
        <v>760.21</v>
      </c>
      <c r="BJ9" s="89">
        <f t="shared" si="0"/>
        <v>35.994633273703045</v>
      </c>
      <c r="BK9" s="89">
        <f t="shared" si="1"/>
        <v>1.3613333333333382</v>
      </c>
    </row>
    <row r="11" spans="1:63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K9"/>
  <sheetViews>
    <sheetView zoomScale="120" zoomScaleNormal="120" workbookViewId="0">
      <pane xSplit="1" topLeftCell="AY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19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76">
        <v>158</v>
      </c>
      <c r="AX5" s="76">
        <v>160</v>
      </c>
      <c r="AY5" s="76">
        <v>166</v>
      </c>
      <c r="AZ5" s="81">
        <v>170</v>
      </c>
      <c r="BA5" s="81">
        <v>170</v>
      </c>
      <c r="BB5" s="83">
        <v>180</v>
      </c>
      <c r="BC5" s="83">
        <v>183</v>
      </c>
      <c r="BD5" s="83">
        <v>194.3</v>
      </c>
      <c r="BE5" s="83">
        <v>210.63</v>
      </c>
      <c r="BF5" s="83">
        <v>264.22000000000003</v>
      </c>
      <c r="BG5" s="83">
        <v>285.64999999999998</v>
      </c>
      <c r="BH5" s="83">
        <v>294.58</v>
      </c>
      <c r="BI5" s="83">
        <v>310.24</v>
      </c>
      <c r="BJ5" s="89">
        <f>(BI5-AW5)/AW5*100</f>
        <v>96.35443037974683</v>
      </c>
      <c r="BK5" s="89">
        <f>(BI5-BH5)/BH5*100</f>
        <v>5.3160431801208583</v>
      </c>
    </row>
    <row r="6" spans="1:63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76">
        <v>1570</v>
      </c>
      <c r="AX6" s="76">
        <v>1585</v>
      </c>
      <c r="AY6" s="76">
        <v>1587</v>
      </c>
      <c r="AZ6" s="81">
        <v>1666.6666666666699</v>
      </c>
      <c r="BA6" s="81">
        <v>1666.6666666666699</v>
      </c>
      <c r="BB6" s="83">
        <v>1685</v>
      </c>
      <c r="BC6" s="83">
        <v>1689</v>
      </c>
      <c r="BD6" s="83">
        <v>1700</v>
      </c>
      <c r="BE6" s="83">
        <v>1790.8</v>
      </c>
      <c r="BF6" s="83">
        <v>1873.24</v>
      </c>
      <c r="BG6" s="83">
        <v>1900.1</v>
      </c>
      <c r="BH6" s="83">
        <v>1920.2</v>
      </c>
      <c r="BI6" s="83">
        <v>1975.03</v>
      </c>
      <c r="BJ6" s="89">
        <f t="shared" ref="BJ6:BJ9" si="0">(BI6-AW6)/AW6*100</f>
        <v>25.798089171974521</v>
      </c>
      <c r="BK6" s="89">
        <f t="shared" ref="BK6:BK9" si="1">(BI6-BH6)/BH6*100</f>
        <v>2.8554317258618855</v>
      </c>
    </row>
    <row r="7" spans="1:63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76">
        <v>26400</v>
      </c>
      <c r="AX7" s="76">
        <v>26450</v>
      </c>
      <c r="AY7" s="76">
        <v>26470</v>
      </c>
      <c r="AZ7" s="81">
        <v>25700</v>
      </c>
      <c r="BA7" s="81">
        <v>25700</v>
      </c>
      <c r="BB7" s="83">
        <v>25700</v>
      </c>
      <c r="BC7" s="83">
        <v>25700</v>
      </c>
      <c r="BD7" s="83">
        <v>35700</v>
      </c>
      <c r="BE7" s="83">
        <v>35700</v>
      </c>
      <c r="BF7" s="83">
        <v>36000</v>
      </c>
      <c r="BG7" s="83">
        <v>34800</v>
      </c>
      <c r="BH7" s="83">
        <v>34550</v>
      </c>
      <c r="BI7" s="83">
        <v>34750</v>
      </c>
      <c r="BJ7" s="89">
        <f t="shared" si="0"/>
        <v>31.628787878787879</v>
      </c>
      <c r="BK7" s="89">
        <f t="shared" si="1"/>
        <v>0.57887120115774238</v>
      </c>
    </row>
    <row r="8" spans="1:63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77">
        <v>96</v>
      </c>
      <c r="AX8" s="77">
        <v>95</v>
      </c>
      <c r="AY8" s="77">
        <v>98</v>
      </c>
      <c r="AZ8" s="81">
        <v>90</v>
      </c>
      <c r="BA8" s="81">
        <v>90</v>
      </c>
      <c r="BB8" s="82">
        <v>94</v>
      </c>
      <c r="BC8" s="82">
        <v>97</v>
      </c>
      <c r="BD8" s="82">
        <v>100</v>
      </c>
      <c r="BE8" s="82">
        <v>150.37</v>
      </c>
      <c r="BF8" s="82">
        <v>167.48</v>
      </c>
      <c r="BG8" s="82">
        <v>174.78</v>
      </c>
      <c r="BH8" s="82">
        <v>186.25</v>
      </c>
      <c r="BI8" s="82">
        <v>197.45</v>
      </c>
      <c r="BJ8" s="89">
        <f t="shared" si="0"/>
        <v>105.67708333333331</v>
      </c>
      <c r="BK8" s="89">
        <f t="shared" si="1"/>
        <v>6.0134228187919403</v>
      </c>
    </row>
    <row r="9" spans="1:63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77">
        <v>197</v>
      </c>
      <c r="AX9" s="77">
        <v>198</v>
      </c>
      <c r="AY9" s="77">
        <v>198</v>
      </c>
      <c r="AZ9" s="82">
        <v>190</v>
      </c>
      <c r="BA9" s="82">
        <v>190</v>
      </c>
      <c r="BB9" s="82">
        <v>193</v>
      </c>
      <c r="BC9" s="82">
        <v>196</v>
      </c>
      <c r="BD9" s="82">
        <v>199.5</v>
      </c>
      <c r="BE9" s="82">
        <v>200</v>
      </c>
      <c r="BF9" s="82">
        <v>264.29000000000002</v>
      </c>
      <c r="BG9" s="82">
        <v>270.45</v>
      </c>
      <c r="BH9" s="82">
        <v>280.10000000000002</v>
      </c>
      <c r="BI9" s="82">
        <v>293.24</v>
      </c>
      <c r="BJ9" s="89">
        <f t="shared" si="0"/>
        <v>48.852791878172589</v>
      </c>
      <c r="BK9" s="89">
        <f t="shared" si="1"/>
        <v>4.6911817208139892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K9"/>
  <sheetViews>
    <sheetView zoomScale="120" zoomScaleNormal="120" workbookViewId="0">
      <pane xSplit="1" topLeftCell="AY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15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76">
        <v>157</v>
      </c>
      <c r="AX5" s="76">
        <v>158</v>
      </c>
      <c r="AY5" s="76">
        <v>160</v>
      </c>
      <c r="AZ5" s="81">
        <v>163.04347826086999</v>
      </c>
      <c r="BA5" s="83">
        <v>184</v>
      </c>
      <c r="BB5" s="83">
        <v>186</v>
      </c>
      <c r="BC5" s="83">
        <v>190</v>
      </c>
      <c r="BD5" s="83">
        <v>197.4</v>
      </c>
      <c r="BE5" s="83">
        <v>230.14</v>
      </c>
      <c r="BF5" s="83">
        <v>276.49</v>
      </c>
      <c r="BG5" s="83">
        <v>295.70999999999998</v>
      </c>
      <c r="BH5" s="83">
        <v>300.5</v>
      </c>
      <c r="BI5" s="83">
        <v>328.2</v>
      </c>
      <c r="BJ5" s="89">
        <f>(BI5-AW5)/AW5*100</f>
        <v>109.04458598726114</v>
      </c>
      <c r="BK5" s="89">
        <f>(BI5-BH5)/BH5*100</f>
        <v>9.2179700499168007</v>
      </c>
    </row>
    <row r="6" spans="1:63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76">
        <v>1573</v>
      </c>
      <c r="AX6" s="76">
        <v>1580</v>
      </c>
      <c r="AY6" s="76">
        <v>1584</v>
      </c>
      <c r="AZ6" s="81">
        <v>1636.3157894736801</v>
      </c>
      <c r="BA6" s="83">
        <v>1900</v>
      </c>
      <c r="BB6" s="83">
        <v>1920</v>
      </c>
      <c r="BC6" s="83">
        <v>1922</v>
      </c>
      <c r="BD6" s="83">
        <v>1996</v>
      </c>
      <c r="BE6" s="83">
        <v>2050.1999999999998</v>
      </c>
      <c r="BF6" s="83">
        <v>2361.21</v>
      </c>
      <c r="BG6" s="83">
        <v>2377.2199999999998</v>
      </c>
      <c r="BH6" s="83">
        <v>2385.4499999999998</v>
      </c>
      <c r="BI6" s="83">
        <v>2500.31</v>
      </c>
      <c r="BJ6" s="89">
        <f t="shared" ref="BJ6:BJ9" si="0">(BI6-AW6)/AW6*100</f>
        <v>58.951684678957406</v>
      </c>
      <c r="BK6" s="89">
        <f t="shared" ref="BK6:BK9" si="1">(BI6-BH6)/BH6*100</f>
        <v>4.8150244188727553</v>
      </c>
    </row>
    <row r="7" spans="1:63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76">
        <v>32500</v>
      </c>
      <c r="AX7" s="76">
        <v>32550</v>
      </c>
      <c r="AY7" s="76">
        <v>32500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37000</v>
      </c>
      <c r="BE7" s="83">
        <v>37000</v>
      </c>
      <c r="BF7" s="83">
        <v>37700</v>
      </c>
      <c r="BG7" s="83">
        <v>37350</v>
      </c>
      <c r="BH7" s="83">
        <v>37500</v>
      </c>
      <c r="BI7" s="83">
        <v>37500</v>
      </c>
      <c r="BJ7" s="89">
        <f t="shared" si="0"/>
        <v>15.384615384615385</v>
      </c>
      <c r="BK7" s="89">
        <f t="shared" si="1"/>
        <v>0</v>
      </c>
    </row>
    <row r="8" spans="1:63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77">
        <v>174</v>
      </c>
      <c r="AX8" s="77">
        <v>180</v>
      </c>
      <c r="AY8" s="77">
        <v>187</v>
      </c>
      <c r="AZ8" s="81">
        <v>185</v>
      </c>
      <c r="BA8" s="82">
        <v>197</v>
      </c>
      <c r="BB8" s="82">
        <v>199</v>
      </c>
      <c r="BC8" s="82">
        <v>210</v>
      </c>
      <c r="BD8" s="82">
        <v>223.4</v>
      </c>
      <c r="BE8" s="82">
        <v>294.8</v>
      </c>
      <c r="BF8" s="82">
        <v>317.5</v>
      </c>
      <c r="BG8" s="82">
        <v>336.46</v>
      </c>
      <c r="BH8" s="82">
        <v>350.14</v>
      </c>
      <c r="BI8" s="82">
        <v>397.42</v>
      </c>
      <c r="BJ8" s="89">
        <f t="shared" si="0"/>
        <v>128.40229885057474</v>
      </c>
      <c r="BK8" s="89">
        <f t="shared" si="1"/>
        <v>13.503170160507235</v>
      </c>
    </row>
    <row r="9" spans="1:63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77">
        <v>459</v>
      </c>
      <c r="AX9" s="77">
        <v>500</v>
      </c>
      <c r="AY9" s="77">
        <v>503</v>
      </c>
      <c r="AZ9" s="82">
        <v>500</v>
      </c>
      <c r="BA9" s="82">
        <v>530</v>
      </c>
      <c r="BB9" s="82">
        <v>534</v>
      </c>
      <c r="BC9" s="82">
        <v>538</v>
      </c>
      <c r="BD9" s="82">
        <v>580</v>
      </c>
      <c r="BE9" s="82">
        <v>600</v>
      </c>
      <c r="BF9" s="82">
        <v>645.91</v>
      </c>
      <c r="BG9" s="82">
        <v>624.32000000000005</v>
      </c>
      <c r="BH9" s="82">
        <v>620.78</v>
      </c>
      <c r="BI9" s="82">
        <v>650.1</v>
      </c>
      <c r="BJ9" s="89">
        <f t="shared" si="0"/>
        <v>41.633986928104584</v>
      </c>
      <c r="BK9" s="89">
        <f t="shared" si="1"/>
        <v>4.7230903057443943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K9"/>
  <sheetViews>
    <sheetView zoomScale="120" zoomScaleNormal="120" workbookViewId="0">
      <pane xSplit="1" topLeftCell="AZ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16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76">
        <v>160</v>
      </c>
      <c r="AX5" s="76">
        <v>160</v>
      </c>
      <c r="AY5" s="76">
        <v>164</v>
      </c>
      <c r="AZ5" s="81">
        <v>176</v>
      </c>
      <c r="BA5" s="83">
        <v>189</v>
      </c>
      <c r="BB5" s="83">
        <v>190</v>
      </c>
      <c r="BC5" s="83">
        <v>194</v>
      </c>
      <c r="BD5" s="83">
        <v>220</v>
      </c>
      <c r="BE5" s="83">
        <v>280.76</v>
      </c>
      <c r="BF5" s="83">
        <v>300.43</v>
      </c>
      <c r="BG5" s="83">
        <v>325.22000000000003</v>
      </c>
      <c r="BH5" s="83">
        <v>340.6</v>
      </c>
      <c r="BI5" s="83">
        <v>355.21</v>
      </c>
      <c r="BJ5" s="89">
        <f>(BI5-AW5)/AW5*100</f>
        <v>122.00624999999998</v>
      </c>
      <c r="BK5" s="89">
        <f>(BI5-BH5)/BH5*100</f>
        <v>4.2894891368173687</v>
      </c>
    </row>
    <row r="6" spans="1:63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76">
        <v>1399</v>
      </c>
      <c r="AX6" s="76">
        <v>1400</v>
      </c>
      <c r="AY6" s="76">
        <v>1430</v>
      </c>
      <c r="AZ6" s="81">
        <v>1453.3333333333301</v>
      </c>
      <c r="BA6" s="83">
        <v>1500</v>
      </c>
      <c r="BB6" s="83">
        <v>1530</v>
      </c>
      <c r="BC6" s="83">
        <v>1578</v>
      </c>
      <c r="BD6" s="83">
        <v>1670</v>
      </c>
      <c r="BE6" s="83">
        <v>1846.1</v>
      </c>
      <c r="BF6" s="83">
        <v>1965.27</v>
      </c>
      <c r="BG6" s="83">
        <v>1980.32</v>
      </c>
      <c r="BH6" s="83">
        <v>2000</v>
      </c>
      <c r="BI6" s="83">
        <v>2050.3000000000002</v>
      </c>
      <c r="BJ6" s="89">
        <f t="shared" ref="BJ6:BJ9" si="0">(BI6-AW6)/AW6*100</f>
        <v>46.554681915654051</v>
      </c>
      <c r="BK6" s="89">
        <f t="shared" ref="BK6:BK9" si="1">(BI6-BH6)/BH6*100</f>
        <v>2.5150000000000095</v>
      </c>
    </row>
    <row r="7" spans="1:63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77">
        <v>35300</v>
      </c>
      <c r="AX7" s="77">
        <v>35380</v>
      </c>
      <c r="AY7" s="77">
        <v>35400</v>
      </c>
      <c r="AZ7" s="77">
        <v>35400</v>
      </c>
      <c r="BA7" s="77">
        <v>35400</v>
      </c>
      <c r="BB7" s="77">
        <v>35400</v>
      </c>
      <c r="BC7" s="77">
        <v>35400</v>
      </c>
      <c r="BD7" s="77">
        <v>38500</v>
      </c>
      <c r="BE7" s="77">
        <v>38500</v>
      </c>
      <c r="BF7" s="77">
        <v>38700</v>
      </c>
      <c r="BG7" s="77">
        <v>38250</v>
      </c>
      <c r="BH7" s="77">
        <v>38260</v>
      </c>
      <c r="BI7" s="77">
        <v>38400</v>
      </c>
      <c r="BJ7" s="89">
        <f t="shared" si="0"/>
        <v>8.7818696883852692</v>
      </c>
      <c r="BK7" s="89">
        <f t="shared" si="1"/>
        <v>0.36591740721380034</v>
      </c>
    </row>
    <row r="8" spans="1:63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77">
        <v>67</v>
      </c>
      <c r="AX8" s="77">
        <v>70</v>
      </c>
      <c r="AY8" s="77">
        <v>70</v>
      </c>
      <c r="AZ8" s="81">
        <v>76.6666666666667</v>
      </c>
      <c r="BA8" s="77">
        <v>97</v>
      </c>
      <c r="BB8" s="77">
        <v>100</v>
      </c>
      <c r="BC8" s="77">
        <v>100</v>
      </c>
      <c r="BD8" s="77">
        <v>109.7</v>
      </c>
      <c r="BE8" s="77">
        <v>150</v>
      </c>
      <c r="BF8" s="77">
        <v>164.23</v>
      </c>
      <c r="BG8" s="77">
        <v>177.94</v>
      </c>
      <c r="BH8" s="77">
        <v>183.24</v>
      </c>
      <c r="BI8" s="77">
        <v>190.1</v>
      </c>
      <c r="BJ8" s="89">
        <f t="shared" si="0"/>
        <v>183.73134328358208</v>
      </c>
      <c r="BK8" s="89">
        <f t="shared" si="1"/>
        <v>3.7437240777122813</v>
      </c>
    </row>
    <row r="9" spans="1:63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77">
        <v>520</v>
      </c>
      <c r="AX9" s="77">
        <v>500</v>
      </c>
      <c r="AY9" s="77">
        <v>500</v>
      </c>
      <c r="AZ9" s="77">
        <v>500</v>
      </c>
      <c r="BA9" s="77">
        <v>620</v>
      </c>
      <c r="BB9" s="77">
        <v>620</v>
      </c>
      <c r="BC9" s="77">
        <v>624</v>
      </c>
      <c r="BD9" s="77">
        <v>640</v>
      </c>
      <c r="BE9" s="77">
        <v>740.5</v>
      </c>
      <c r="BF9" s="77">
        <v>800.73</v>
      </c>
      <c r="BG9" s="77">
        <v>785.24</v>
      </c>
      <c r="BH9" s="77">
        <v>800</v>
      </c>
      <c r="BI9" s="77">
        <v>825.06</v>
      </c>
      <c r="BJ9" s="89">
        <f t="shared" si="0"/>
        <v>58.66538461538461</v>
      </c>
      <c r="BK9" s="89">
        <f t="shared" si="1"/>
        <v>3.1324999999999927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K11"/>
  <sheetViews>
    <sheetView zoomScale="120" zoomScaleNormal="120" workbookViewId="0">
      <pane xSplit="1" topLeftCell="AZ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17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76">
        <v>190</v>
      </c>
      <c r="AX5" s="76">
        <v>194</v>
      </c>
      <c r="AY5" s="76">
        <v>195</v>
      </c>
      <c r="AZ5" s="81">
        <v>186.363636363636</v>
      </c>
      <c r="BA5" s="83">
        <v>194</v>
      </c>
      <c r="BB5" s="83">
        <v>195</v>
      </c>
      <c r="BC5" s="83">
        <v>198</v>
      </c>
      <c r="BD5" s="83">
        <v>218.4</v>
      </c>
      <c r="BE5" s="83">
        <v>283.83999999999997</v>
      </c>
      <c r="BF5" s="83">
        <v>294.57</v>
      </c>
      <c r="BG5" s="83">
        <v>305.33</v>
      </c>
      <c r="BH5" s="83">
        <v>340.26</v>
      </c>
      <c r="BI5" s="83">
        <v>350.87</v>
      </c>
      <c r="BJ5" s="89">
        <f>(BI5-AW5)/AW5*100</f>
        <v>84.668421052631587</v>
      </c>
      <c r="BK5" s="89">
        <f>(BI5-BH5)/BH5*100</f>
        <v>3.118203726562045</v>
      </c>
    </row>
    <row r="6" spans="1:63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76">
        <v>1368</v>
      </c>
      <c r="AX6" s="76">
        <v>1370</v>
      </c>
      <c r="AY6" s="76">
        <v>1376</v>
      </c>
      <c r="AZ6" s="81">
        <v>1353.8461538461499</v>
      </c>
      <c r="BA6" s="83">
        <v>1430</v>
      </c>
      <c r="BB6" s="83">
        <v>1432</v>
      </c>
      <c r="BC6" s="83">
        <v>1486</v>
      </c>
      <c r="BD6" s="83">
        <v>1550</v>
      </c>
      <c r="BE6" s="83">
        <v>1970.12</v>
      </c>
      <c r="BF6" s="83">
        <v>2062.0300000000002</v>
      </c>
      <c r="BG6" s="83">
        <v>2083.25</v>
      </c>
      <c r="BH6" s="83">
        <v>2100.5500000000002</v>
      </c>
      <c r="BI6" s="83">
        <v>2300.9299999999998</v>
      </c>
      <c r="BJ6" s="89">
        <f t="shared" ref="BJ6:BJ9" si="0">(BI6-AW6)/AW6*100</f>
        <v>68.19663742690058</v>
      </c>
      <c r="BK6" s="89">
        <f t="shared" ref="BK6:BK9" si="1">(BI6-BH6)/BH6*100</f>
        <v>9.5394063459569942</v>
      </c>
    </row>
    <row r="7" spans="1:63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0">
        <v>32490</v>
      </c>
      <c r="AX7" s="80">
        <v>32500</v>
      </c>
      <c r="AY7" s="80">
        <v>32585</v>
      </c>
      <c r="AZ7" s="80">
        <v>32500</v>
      </c>
      <c r="BA7" s="80">
        <v>32500</v>
      </c>
      <c r="BB7" s="80">
        <v>32500</v>
      </c>
      <c r="BC7" s="80">
        <v>32500</v>
      </c>
      <c r="BD7" s="80">
        <v>37500</v>
      </c>
      <c r="BE7" s="80">
        <v>37500</v>
      </c>
      <c r="BF7" s="80">
        <v>37600</v>
      </c>
      <c r="BG7" s="80">
        <v>37200</v>
      </c>
      <c r="BH7" s="80">
        <v>37300</v>
      </c>
      <c r="BI7" s="80">
        <v>37450</v>
      </c>
      <c r="BJ7" s="89">
        <f t="shared" si="0"/>
        <v>15.266235764850725</v>
      </c>
      <c r="BK7" s="89">
        <f t="shared" si="1"/>
        <v>0.40214477211796246</v>
      </c>
    </row>
    <row r="8" spans="1:63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0">
        <v>95</v>
      </c>
      <c r="AX8" s="80">
        <v>94</v>
      </c>
      <c r="AY8" s="80">
        <v>95</v>
      </c>
      <c r="AZ8" s="81">
        <v>90.625</v>
      </c>
      <c r="BA8" s="80">
        <v>97</v>
      </c>
      <c r="BB8" s="80">
        <v>99</v>
      </c>
      <c r="BC8" s="80">
        <v>100</v>
      </c>
      <c r="BD8" s="80">
        <v>100</v>
      </c>
      <c r="BE8" s="80">
        <v>125.1</v>
      </c>
      <c r="BF8" s="80">
        <v>159.78</v>
      </c>
      <c r="BG8" s="80">
        <v>164.57</v>
      </c>
      <c r="BH8" s="80">
        <v>168.99</v>
      </c>
      <c r="BI8" s="80">
        <v>170.6</v>
      </c>
      <c r="BJ8" s="89">
        <f t="shared" si="0"/>
        <v>79.578947368421055</v>
      </c>
      <c r="BK8" s="89">
        <f t="shared" si="1"/>
        <v>0.95271909580447667</v>
      </c>
    </row>
    <row r="9" spans="1:63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0">
        <v>320</v>
      </c>
      <c r="AX9" s="80">
        <v>300</v>
      </c>
      <c r="AY9" s="80">
        <v>304</v>
      </c>
      <c r="AZ9" s="82">
        <v>300</v>
      </c>
      <c r="BA9" s="80">
        <v>325</v>
      </c>
      <c r="BB9" s="80">
        <v>330</v>
      </c>
      <c r="BC9" s="80">
        <v>330</v>
      </c>
      <c r="BD9" s="80">
        <v>338.5</v>
      </c>
      <c r="BE9" s="80">
        <v>355.3</v>
      </c>
      <c r="BF9" s="80">
        <v>384.95</v>
      </c>
      <c r="BG9" s="80">
        <v>384</v>
      </c>
      <c r="BH9" s="80">
        <v>400</v>
      </c>
      <c r="BI9" s="80">
        <v>450.1</v>
      </c>
      <c r="BJ9" s="89">
        <f t="shared" si="0"/>
        <v>40.656250000000007</v>
      </c>
      <c r="BK9" s="89">
        <f t="shared" si="1"/>
        <v>12.525000000000006</v>
      </c>
    </row>
    <row r="10" spans="1:63" x14ac:dyDescent="0.25">
      <c r="P10" s="19"/>
      <c r="AB10" s="7"/>
    </row>
    <row r="11" spans="1:63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9"/>
  <sheetViews>
    <sheetView zoomScale="130" zoomScaleNormal="130" workbookViewId="0">
      <pane xSplit="1" topLeftCell="AZ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39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76">
        <v>300</v>
      </c>
      <c r="AX5" s="76">
        <v>310</v>
      </c>
      <c r="AY5" s="76">
        <v>310</v>
      </c>
      <c r="AZ5" s="81">
        <v>332.5</v>
      </c>
      <c r="BA5" s="81">
        <v>332.5</v>
      </c>
      <c r="BB5" s="83">
        <v>338</v>
      </c>
      <c r="BC5" s="83">
        <v>340</v>
      </c>
      <c r="BD5" s="83">
        <v>343.1</v>
      </c>
      <c r="BE5" s="83">
        <v>349.21</v>
      </c>
      <c r="BF5" s="83">
        <v>351.88</v>
      </c>
      <c r="BG5" s="83">
        <v>358.24</v>
      </c>
      <c r="BH5" s="83">
        <v>359.97</v>
      </c>
      <c r="BI5" s="83">
        <v>375.65</v>
      </c>
      <c r="BJ5" s="89">
        <f>(BI5-AW5)/AW5*100</f>
        <v>25.216666666666658</v>
      </c>
      <c r="BK5" s="89">
        <f>(BI5-BH5)/BH5*100</f>
        <v>4.3559185487679386</v>
      </c>
    </row>
    <row r="6" spans="1:63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76">
        <v>4200</v>
      </c>
      <c r="AX6" s="76">
        <v>4230</v>
      </c>
      <c r="AY6" s="76">
        <v>4235</v>
      </c>
      <c r="AZ6" s="81">
        <v>4120</v>
      </c>
      <c r="BA6" s="81">
        <v>4120</v>
      </c>
      <c r="BB6" s="83">
        <v>4150</v>
      </c>
      <c r="BC6" s="83">
        <v>4168</v>
      </c>
      <c r="BD6" s="83">
        <v>4190</v>
      </c>
      <c r="BE6" s="83">
        <v>4234</v>
      </c>
      <c r="BF6" s="83">
        <v>4315.22</v>
      </c>
      <c r="BG6" s="83">
        <v>4376.09</v>
      </c>
      <c r="BH6" s="83">
        <v>4380.3999999999996</v>
      </c>
      <c r="BI6" s="83">
        <v>4415.7299999999996</v>
      </c>
      <c r="BJ6" s="89">
        <f t="shared" ref="BJ6:BJ9" si="0">(BI6-AW6)/AW6*100</f>
        <v>5.1364285714285609</v>
      </c>
      <c r="BK6" s="89">
        <f t="shared" ref="BK6:BK9" si="1">(BI6-BH6)/BH6*100</f>
        <v>0.80654734727421995</v>
      </c>
    </row>
    <row r="7" spans="1:63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76">
        <v>33455</v>
      </c>
      <c r="AX7" s="76">
        <v>33460</v>
      </c>
      <c r="AY7" s="76">
        <v>33500</v>
      </c>
      <c r="AZ7" s="81">
        <v>34000</v>
      </c>
      <c r="BA7" s="81">
        <v>34000</v>
      </c>
      <c r="BB7" s="83">
        <v>34000</v>
      </c>
      <c r="BC7" s="83">
        <v>34000</v>
      </c>
      <c r="BD7" s="83">
        <v>39000</v>
      </c>
      <c r="BE7" s="83">
        <v>39000</v>
      </c>
      <c r="BF7" s="83">
        <v>38700</v>
      </c>
      <c r="BG7" s="83">
        <v>37500</v>
      </c>
      <c r="BH7" s="83">
        <v>37000</v>
      </c>
      <c r="BI7" s="83">
        <v>37300</v>
      </c>
      <c r="BJ7" s="89">
        <f t="shared" si="0"/>
        <v>11.493050366163503</v>
      </c>
      <c r="BK7" s="89">
        <f t="shared" si="1"/>
        <v>0.81081081081081086</v>
      </c>
    </row>
    <row r="8" spans="1:63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77">
        <v>100</v>
      </c>
      <c r="AX8" s="77">
        <v>100</v>
      </c>
      <c r="AY8" s="77">
        <v>105</v>
      </c>
      <c r="AZ8" s="81">
        <v>114</v>
      </c>
      <c r="BA8" s="81">
        <v>114</v>
      </c>
      <c r="BB8" s="82">
        <v>116</v>
      </c>
      <c r="BC8" s="82">
        <v>130</v>
      </c>
      <c r="BD8" s="82">
        <v>133.4</v>
      </c>
      <c r="BE8" s="82">
        <v>137.51</v>
      </c>
      <c r="BF8" s="82">
        <v>139.74</v>
      </c>
      <c r="BG8" s="82">
        <v>145.27000000000001</v>
      </c>
      <c r="BH8" s="82">
        <v>149.84</v>
      </c>
      <c r="BI8" s="82">
        <v>156.28</v>
      </c>
      <c r="BJ8" s="89">
        <f t="shared" si="0"/>
        <v>56.279999999999994</v>
      </c>
      <c r="BK8" s="89">
        <f t="shared" si="1"/>
        <v>4.2979177789642264</v>
      </c>
    </row>
    <row r="9" spans="1:63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77">
        <v>229</v>
      </c>
      <c r="AX9" s="77">
        <v>230</v>
      </c>
      <c r="AY9" s="77">
        <v>240</v>
      </c>
      <c r="AZ9" s="77">
        <v>240</v>
      </c>
      <c r="BA9" s="77">
        <v>240</v>
      </c>
      <c r="BB9" s="82">
        <v>247</v>
      </c>
      <c r="BC9" s="82">
        <v>250</v>
      </c>
      <c r="BD9" s="82">
        <v>254.2</v>
      </c>
      <c r="BE9" s="82">
        <v>268.47000000000003</v>
      </c>
      <c r="BF9" s="82">
        <v>294.10000000000002</v>
      </c>
      <c r="BG9" s="82">
        <v>317.05</v>
      </c>
      <c r="BH9" s="82">
        <v>340.83</v>
      </c>
      <c r="BI9" s="82">
        <v>350.19</v>
      </c>
      <c r="BJ9" s="89">
        <f t="shared" si="0"/>
        <v>52.921397379912662</v>
      </c>
      <c r="BK9" s="89">
        <f t="shared" si="1"/>
        <v>2.7462371270134711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K9"/>
  <sheetViews>
    <sheetView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33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76">
        <v>207</v>
      </c>
      <c r="AX5" s="76">
        <v>205</v>
      </c>
      <c r="AY5">
        <v>204.85</v>
      </c>
      <c r="AZ5" s="81">
        <v>217</v>
      </c>
      <c r="BA5" s="83">
        <v>245</v>
      </c>
      <c r="BB5" s="83">
        <v>248</v>
      </c>
      <c r="BC5" s="83">
        <v>255</v>
      </c>
      <c r="BD5" s="83">
        <v>268.89999999999998</v>
      </c>
      <c r="BE5" s="83">
        <v>289.79000000000002</v>
      </c>
      <c r="BF5" s="83">
        <v>299.62</v>
      </c>
      <c r="BG5" s="83">
        <v>307.54000000000002</v>
      </c>
      <c r="BH5" s="83">
        <v>305.8</v>
      </c>
      <c r="BI5" s="83">
        <v>340.23</v>
      </c>
      <c r="BJ5" s="89">
        <f>(BI5-AW5)/AW5*100</f>
        <v>64.362318840579718</v>
      </c>
      <c r="BK5" s="89">
        <f>(BI5-BH5)/BH5*100</f>
        <v>11.258992805755398</v>
      </c>
    </row>
    <row r="6" spans="1:63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76">
        <v>1800</v>
      </c>
      <c r="AX6" s="76">
        <v>1830</v>
      </c>
      <c r="AY6" s="77">
        <v>1850</v>
      </c>
      <c r="AZ6" s="81">
        <v>1828.8888888888901</v>
      </c>
      <c r="BA6" s="83">
        <v>1950</v>
      </c>
      <c r="BB6" s="83">
        <v>1970</v>
      </c>
      <c r="BC6" s="83">
        <v>1980</v>
      </c>
      <c r="BD6" s="83">
        <v>2000</v>
      </c>
      <c r="BE6" s="83">
        <v>2140.36</v>
      </c>
      <c r="BF6" s="83">
        <v>2764.22</v>
      </c>
      <c r="BG6" s="83">
        <v>2700.61</v>
      </c>
      <c r="BH6" s="83">
        <v>2782.1</v>
      </c>
      <c r="BI6" s="83">
        <v>2900.4</v>
      </c>
      <c r="BJ6" s="89">
        <f t="shared" ref="BJ6:BJ9" si="0">(BI6-AW6)/AW6*100</f>
        <v>61.13333333333334</v>
      </c>
      <c r="BK6" s="89">
        <f t="shared" ref="BK6:BK9" si="1">(BI6-BH6)/BH6*100</f>
        <v>4.2521836023148047</v>
      </c>
    </row>
    <row r="7" spans="1:63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76">
        <v>24600</v>
      </c>
      <c r="AX7" s="76">
        <v>24660</v>
      </c>
      <c r="AY7" s="77">
        <v>24686</v>
      </c>
      <c r="AZ7" s="81">
        <v>25000</v>
      </c>
      <c r="BA7" s="83">
        <v>25000</v>
      </c>
      <c r="BB7" s="83">
        <v>25000</v>
      </c>
      <c r="BC7" s="83">
        <v>25000</v>
      </c>
      <c r="BD7" s="83">
        <v>35000</v>
      </c>
      <c r="BE7" s="83">
        <v>35000</v>
      </c>
      <c r="BF7" s="83">
        <v>36000</v>
      </c>
      <c r="BG7" s="83">
        <v>35200</v>
      </c>
      <c r="BH7" s="83">
        <v>35200</v>
      </c>
      <c r="BI7" s="83">
        <v>35500</v>
      </c>
      <c r="BJ7" s="89">
        <f t="shared" si="0"/>
        <v>44.308943089430898</v>
      </c>
      <c r="BK7" s="89">
        <f t="shared" si="1"/>
        <v>0.85227272727272718</v>
      </c>
    </row>
    <row r="8" spans="1:63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77">
        <v>68</v>
      </c>
      <c r="AX8" s="77">
        <v>69</v>
      </c>
      <c r="AY8" s="77">
        <v>65.7</v>
      </c>
      <c r="AZ8" s="81">
        <v>61.428571428571402</v>
      </c>
      <c r="BA8" s="82">
        <v>70</v>
      </c>
      <c r="BB8" s="82">
        <v>73</v>
      </c>
      <c r="BC8" s="82">
        <v>79</v>
      </c>
      <c r="BD8" s="82">
        <v>85.1</v>
      </c>
      <c r="BE8" s="82">
        <v>97.4</v>
      </c>
      <c r="BF8" s="82">
        <v>100.84</v>
      </c>
      <c r="BG8" s="82">
        <v>106.2</v>
      </c>
      <c r="BH8" s="82">
        <v>110.4</v>
      </c>
      <c r="BI8" s="82">
        <v>130.25</v>
      </c>
      <c r="BJ8" s="89">
        <f t="shared" si="0"/>
        <v>91.544117647058826</v>
      </c>
      <c r="BK8" s="89">
        <f t="shared" si="1"/>
        <v>17.98007246376811</v>
      </c>
    </row>
    <row r="9" spans="1:63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77">
        <v>426</v>
      </c>
      <c r="AX9" s="77">
        <v>430</v>
      </c>
      <c r="AY9" s="77">
        <v>410</v>
      </c>
      <c r="AZ9" s="77">
        <v>430</v>
      </c>
      <c r="BA9" s="82">
        <v>450</v>
      </c>
      <c r="BB9" s="82">
        <v>454</v>
      </c>
      <c r="BC9" s="82">
        <v>467</v>
      </c>
      <c r="BD9" s="82">
        <v>500</v>
      </c>
      <c r="BE9" s="82">
        <v>546.25</v>
      </c>
      <c r="BF9" s="82">
        <v>600.79</v>
      </c>
      <c r="BG9" s="82">
        <v>620.17999999999995</v>
      </c>
      <c r="BH9" s="82">
        <v>650.16999999999996</v>
      </c>
      <c r="BI9" s="82">
        <v>680.17</v>
      </c>
      <c r="BJ9" s="89">
        <f t="shared" si="0"/>
        <v>59.664319248826281</v>
      </c>
      <c r="BK9" s="89">
        <f t="shared" si="1"/>
        <v>4.6141778304135839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K9"/>
  <sheetViews>
    <sheetView zoomScale="130" zoomScaleNormal="130" workbookViewId="0">
      <pane xSplit="1" topLeftCell="AZ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34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76">
        <v>263</v>
      </c>
      <c r="AX5" s="76">
        <v>260</v>
      </c>
      <c r="AY5" s="76">
        <v>261</v>
      </c>
      <c r="AZ5" s="81">
        <v>300</v>
      </c>
      <c r="BA5" s="83">
        <v>348</v>
      </c>
      <c r="BB5" s="83">
        <v>150</v>
      </c>
      <c r="BC5" s="83">
        <v>153</v>
      </c>
      <c r="BD5" s="83">
        <v>170.2</v>
      </c>
      <c r="BE5" s="83">
        <v>180.18</v>
      </c>
      <c r="BF5" s="83">
        <v>192.48</v>
      </c>
      <c r="BG5" s="83">
        <v>205.47</v>
      </c>
      <c r="BH5" s="83">
        <v>220.3</v>
      </c>
      <c r="BI5" s="83">
        <v>250.15</v>
      </c>
      <c r="BJ5" s="89">
        <f>(BI5-AW5)/AW5*100</f>
        <v>-4.8859315589353587</v>
      </c>
      <c r="BK5" s="89">
        <f>(BI5-BH5)/BH5*100</f>
        <v>13.549704947798451</v>
      </c>
    </row>
    <row r="6" spans="1:63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76">
        <v>1767</v>
      </c>
      <c r="AX6" s="76">
        <v>1770</v>
      </c>
      <c r="AY6" s="76">
        <v>1780</v>
      </c>
      <c r="AZ6" s="81">
        <v>1760</v>
      </c>
      <c r="BA6" s="83">
        <v>1940</v>
      </c>
      <c r="BB6" s="83">
        <v>1946</v>
      </c>
      <c r="BC6" s="83">
        <v>1948</v>
      </c>
      <c r="BD6" s="83">
        <v>2030</v>
      </c>
      <c r="BE6" s="83">
        <v>2173.1999999999998</v>
      </c>
      <c r="BF6" s="83">
        <v>2264.1</v>
      </c>
      <c r="BG6" s="83">
        <v>2278.5100000000002</v>
      </c>
      <c r="BH6" s="83">
        <v>2300</v>
      </c>
      <c r="BI6" s="83">
        <v>2350.2199999999998</v>
      </c>
      <c r="BJ6" s="89">
        <f t="shared" ref="BJ6:BJ9" si="0">(BI6-AW6)/AW6*100</f>
        <v>33.006225240520642</v>
      </c>
      <c r="BK6" s="89">
        <f t="shared" ref="BK6:BK9" si="1">(BI6-BH6)/BH6*100</f>
        <v>2.1834782608695567</v>
      </c>
    </row>
    <row r="7" spans="1:63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76">
        <v>32390</v>
      </c>
      <c r="AX7" s="76">
        <v>32400</v>
      </c>
      <c r="AY7" s="76">
        <v>32450</v>
      </c>
      <c r="AZ7" s="76">
        <v>32400</v>
      </c>
      <c r="BA7" s="76">
        <v>32400</v>
      </c>
      <c r="BB7" s="76">
        <v>32400</v>
      </c>
      <c r="BC7" s="76">
        <v>32400</v>
      </c>
      <c r="BD7" s="76">
        <v>35400</v>
      </c>
      <c r="BE7" s="76">
        <v>35400</v>
      </c>
      <c r="BF7" s="76">
        <v>36000</v>
      </c>
      <c r="BG7" s="76">
        <v>34800</v>
      </c>
      <c r="BH7" s="76">
        <v>35000</v>
      </c>
      <c r="BI7" s="76">
        <v>35000</v>
      </c>
      <c r="BJ7" s="89">
        <f t="shared" si="0"/>
        <v>8.0580426057425125</v>
      </c>
      <c r="BK7" s="89">
        <f t="shared" si="1"/>
        <v>0</v>
      </c>
    </row>
    <row r="8" spans="1:63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77">
        <v>70</v>
      </c>
      <c r="AX8" s="77">
        <v>70</v>
      </c>
      <c r="AY8" s="77">
        <v>72</v>
      </c>
      <c r="AZ8" s="81">
        <v>76</v>
      </c>
      <c r="BA8" s="77">
        <v>84</v>
      </c>
      <c r="BB8" s="77">
        <v>82</v>
      </c>
      <c r="BC8" s="77">
        <v>86</v>
      </c>
      <c r="BD8" s="77">
        <v>97.5</v>
      </c>
      <c r="BE8" s="77">
        <v>100.25</v>
      </c>
      <c r="BF8" s="77">
        <v>125.6</v>
      </c>
      <c r="BG8" s="77">
        <v>135.75</v>
      </c>
      <c r="BH8" s="77">
        <v>140.28</v>
      </c>
      <c r="BI8" s="77">
        <v>146.25</v>
      </c>
      <c r="BJ8" s="89">
        <f t="shared" si="0"/>
        <v>108.92857142857142</v>
      </c>
      <c r="BK8" s="89">
        <f t="shared" si="1"/>
        <v>4.255774165953806</v>
      </c>
    </row>
    <row r="9" spans="1:63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77">
        <v>228</v>
      </c>
      <c r="AX9" s="77">
        <v>220</v>
      </c>
      <c r="AY9" s="77">
        <v>230</v>
      </c>
      <c r="AZ9" s="77">
        <v>230</v>
      </c>
      <c r="BA9" s="77">
        <v>250</v>
      </c>
      <c r="BB9" s="77">
        <v>253</v>
      </c>
      <c r="BC9" s="77">
        <v>257</v>
      </c>
      <c r="BD9" s="77">
        <v>286.2</v>
      </c>
      <c r="BE9" s="77">
        <v>299.17</v>
      </c>
      <c r="BF9" s="77">
        <v>315.64</v>
      </c>
      <c r="BG9" s="77">
        <v>310.85000000000002</v>
      </c>
      <c r="BH9" s="77">
        <v>300</v>
      </c>
      <c r="BI9" s="77">
        <v>349.64</v>
      </c>
      <c r="BJ9" s="89">
        <f t="shared" si="0"/>
        <v>53.350877192982452</v>
      </c>
      <c r="BK9" s="89">
        <f t="shared" si="1"/>
        <v>16.546666666666663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K11"/>
  <sheetViews>
    <sheetView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35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79">
        <v>245</v>
      </c>
      <c r="AX5" s="79">
        <v>250</v>
      </c>
      <c r="AY5" s="79">
        <v>248</v>
      </c>
      <c r="AZ5" s="81">
        <v>250</v>
      </c>
      <c r="BA5" s="81">
        <v>250</v>
      </c>
      <c r="BB5" s="83">
        <v>255</v>
      </c>
      <c r="BC5" s="83">
        <v>258</v>
      </c>
      <c r="BD5" s="83">
        <v>270.3</v>
      </c>
      <c r="BE5" s="83">
        <v>300.27</v>
      </c>
      <c r="BF5" s="83">
        <v>331.69</v>
      </c>
      <c r="BG5" s="83">
        <v>337.56</v>
      </c>
      <c r="BH5" s="83">
        <v>345.3</v>
      </c>
      <c r="BI5" s="83">
        <v>353.28</v>
      </c>
      <c r="BJ5" s="89">
        <f>(BI5-AW5)/AW5*100</f>
        <v>44.195918367346927</v>
      </c>
      <c r="BK5" s="89">
        <f>(BI5-BH5)/BH5*100</f>
        <v>2.3110338835794848</v>
      </c>
    </row>
    <row r="6" spans="1:63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79">
        <v>2003</v>
      </c>
      <c r="AX6" s="79">
        <v>2050</v>
      </c>
      <c r="AY6" s="79">
        <v>2060</v>
      </c>
      <c r="AZ6" s="81">
        <v>2040</v>
      </c>
      <c r="BA6" s="81">
        <v>2040</v>
      </c>
      <c r="BB6" s="83">
        <v>2075</v>
      </c>
      <c r="BC6" s="83">
        <v>2100</v>
      </c>
      <c r="BD6" s="83">
        <v>2245</v>
      </c>
      <c r="BE6" s="83">
        <v>2756.32</v>
      </c>
      <c r="BF6" s="83">
        <v>2876.18</v>
      </c>
      <c r="BG6" s="83">
        <v>2884.62</v>
      </c>
      <c r="BH6" s="83">
        <v>2900.1</v>
      </c>
      <c r="BI6" s="83">
        <v>2958.73</v>
      </c>
      <c r="BJ6" s="89">
        <f t="shared" ref="BJ6:BJ9" si="0">(BI6-AW6)/AW6*100</f>
        <v>47.714927608587118</v>
      </c>
      <c r="BK6" s="89">
        <f t="shared" ref="BK6:BK9" si="1">(BI6-BH6)/BH6*100</f>
        <v>2.0216544257094622</v>
      </c>
    </row>
    <row r="7" spans="1:63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76">
        <v>31400</v>
      </c>
      <c r="AX7" s="76">
        <v>31400</v>
      </c>
      <c r="AY7" s="76">
        <v>31500</v>
      </c>
      <c r="AZ7" s="76">
        <v>31250</v>
      </c>
      <c r="BA7" s="76">
        <v>31250</v>
      </c>
      <c r="BB7" s="76">
        <v>31250</v>
      </c>
      <c r="BC7" s="76">
        <v>31250</v>
      </c>
      <c r="BD7" s="76">
        <v>35250</v>
      </c>
      <c r="BE7" s="76">
        <v>35250</v>
      </c>
      <c r="BF7" s="76">
        <v>35750</v>
      </c>
      <c r="BG7" s="76">
        <v>35000</v>
      </c>
      <c r="BH7" s="76">
        <v>35250</v>
      </c>
      <c r="BI7" s="76">
        <v>35400</v>
      </c>
      <c r="BJ7" s="89">
        <f t="shared" si="0"/>
        <v>12.738853503184714</v>
      </c>
      <c r="BK7" s="89">
        <f t="shared" si="1"/>
        <v>0.42553191489361702</v>
      </c>
    </row>
    <row r="8" spans="1:63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77">
        <v>200</v>
      </c>
      <c r="AX8" s="77">
        <v>230</v>
      </c>
      <c r="AY8" s="77">
        <v>240</v>
      </c>
      <c r="AZ8" s="81">
        <v>231.111111111111</v>
      </c>
      <c r="BA8" s="81">
        <v>231.111111111111</v>
      </c>
      <c r="BB8" s="77">
        <v>240</v>
      </c>
      <c r="BC8" s="77">
        <v>260</v>
      </c>
      <c r="BD8" s="77">
        <v>289.60000000000002</v>
      </c>
      <c r="BE8" s="77">
        <v>300.54000000000002</v>
      </c>
      <c r="BF8" s="77">
        <v>362.47</v>
      </c>
      <c r="BG8" s="77">
        <v>372.45</v>
      </c>
      <c r="BH8" s="77">
        <v>390.15</v>
      </c>
      <c r="BI8" s="77">
        <v>396.37</v>
      </c>
      <c r="BJ8" s="89">
        <f t="shared" si="0"/>
        <v>98.185000000000002</v>
      </c>
      <c r="BK8" s="89">
        <f t="shared" si="1"/>
        <v>1.5942586184800787</v>
      </c>
    </row>
    <row r="9" spans="1:63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77">
        <v>540</v>
      </c>
      <c r="AX9" s="77">
        <v>540</v>
      </c>
      <c r="AY9" s="77">
        <v>540</v>
      </c>
      <c r="AZ9" s="81">
        <v>550</v>
      </c>
      <c r="BA9" s="81">
        <v>550</v>
      </c>
      <c r="BB9" s="77">
        <v>559</v>
      </c>
      <c r="BC9" s="77">
        <v>620</v>
      </c>
      <c r="BD9" s="77">
        <v>657.7</v>
      </c>
      <c r="BE9" s="77">
        <v>698.24</v>
      </c>
      <c r="BF9" s="77">
        <v>720.66</v>
      </c>
      <c r="BG9" s="77">
        <v>750.25</v>
      </c>
      <c r="BH9" s="77">
        <v>765.1</v>
      </c>
      <c r="BI9" s="77">
        <v>800.07</v>
      </c>
      <c r="BJ9" s="89">
        <f t="shared" si="0"/>
        <v>48.161111111111119</v>
      </c>
      <c r="BK9" s="89">
        <f t="shared" si="1"/>
        <v>4.5706443602143541</v>
      </c>
    </row>
    <row r="11" spans="1:63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K9"/>
  <sheetViews>
    <sheetView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36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76">
        <v>160</v>
      </c>
      <c r="AX5" s="76">
        <v>157</v>
      </c>
      <c r="AY5" s="76">
        <v>160</v>
      </c>
      <c r="AZ5" s="81">
        <v>150</v>
      </c>
      <c r="BA5" s="83">
        <v>167</v>
      </c>
      <c r="BB5" s="83">
        <v>170</v>
      </c>
      <c r="BC5" s="83">
        <v>173</v>
      </c>
      <c r="BD5" s="83">
        <v>197.2</v>
      </c>
      <c r="BE5" s="83">
        <v>210.28</v>
      </c>
      <c r="BF5" s="83">
        <v>239.64</v>
      </c>
      <c r="BG5" s="84">
        <v>254.88</v>
      </c>
      <c r="BH5" s="84">
        <v>260.14</v>
      </c>
      <c r="BI5" s="84">
        <v>270.22000000000003</v>
      </c>
      <c r="BJ5" s="89">
        <f>(BI5-AW5)/AW5*100</f>
        <v>68.887500000000017</v>
      </c>
      <c r="BK5" s="89">
        <f>(BI5-BH5)/BH5*100</f>
        <v>3.8748366264319372</v>
      </c>
    </row>
    <row r="6" spans="1:63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76">
        <v>1847</v>
      </c>
      <c r="AX6" s="76">
        <v>1850</v>
      </c>
      <c r="AY6" s="76">
        <v>1860</v>
      </c>
      <c r="AZ6" s="81">
        <v>1785.7142857142801</v>
      </c>
      <c r="BA6" s="83">
        <v>1855</v>
      </c>
      <c r="BB6" s="83">
        <v>1863</v>
      </c>
      <c r="BC6" s="83">
        <v>1865</v>
      </c>
      <c r="BD6" s="83">
        <v>1898.45</v>
      </c>
      <c r="BE6" s="83">
        <v>1950.78</v>
      </c>
      <c r="BF6" s="83">
        <v>2030.45</v>
      </c>
      <c r="BG6" s="83">
        <v>2050.4899999999998</v>
      </c>
      <c r="BH6" s="83">
        <v>2100</v>
      </c>
      <c r="BI6" s="83">
        <v>2300.4499999999998</v>
      </c>
      <c r="BJ6" s="89">
        <f t="shared" ref="BJ6:BJ9" si="0">(BI6-AW6)/AW6*100</f>
        <v>24.550622631293979</v>
      </c>
      <c r="BK6" s="89">
        <f t="shared" ref="BK6:BK9" si="1">(BI6-BH6)/BH6*100</f>
        <v>9.5452380952380871</v>
      </c>
    </row>
    <row r="7" spans="1:63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76">
        <v>35260</v>
      </c>
      <c r="AX7" s="76">
        <v>35300</v>
      </c>
      <c r="AY7" s="76">
        <v>35350</v>
      </c>
      <c r="AZ7" s="81">
        <v>33500</v>
      </c>
      <c r="BA7" s="83">
        <v>33500</v>
      </c>
      <c r="BB7" s="83">
        <v>33500</v>
      </c>
      <c r="BC7" s="83">
        <v>33500</v>
      </c>
      <c r="BD7" s="83">
        <v>36500</v>
      </c>
      <c r="BE7" s="83">
        <v>36500</v>
      </c>
      <c r="BF7" s="83">
        <v>36800</v>
      </c>
      <c r="BG7" s="83">
        <v>35450</v>
      </c>
      <c r="BH7" s="83">
        <v>35500</v>
      </c>
      <c r="BI7" s="83">
        <v>35650</v>
      </c>
      <c r="BJ7" s="89">
        <f t="shared" si="0"/>
        <v>1.1060692002268859</v>
      </c>
      <c r="BK7" s="89">
        <f t="shared" si="1"/>
        <v>0.42253521126760557</v>
      </c>
    </row>
    <row r="8" spans="1:63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77">
        <v>180</v>
      </c>
      <c r="AX8" s="77">
        <v>182</v>
      </c>
      <c r="AY8" s="77">
        <v>180</v>
      </c>
      <c r="AZ8" s="81">
        <v>194.8</v>
      </c>
      <c r="BA8" s="82">
        <v>200</v>
      </c>
      <c r="BB8" s="82">
        <v>210</v>
      </c>
      <c r="BC8" s="82">
        <v>217</v>
      </c>
      <c r="BD8" s="82">
        <v>235.1</v>
      </c>
      <c r="BE8" s="82">
        <v>287.48</v>
      </c>
      <c r="BF8" s="82">
        <v>300.8</v>
      </c>
      <c r="BG8" s="82">
        <v>305.45</v>
      </c>
      <c r="BH8" s="82">
        <v>345.1</v>
      </c>
      <c r="BI8" s="82">
        <v>393.24</v>
      </c>
      <c r="BJ8" s="89">
        <f t="shared" si="0"/>
        <v>118.46666666666667</v>
      </c>
      <c r="BK8" s="89">
        <f t="shared" si="1"/>
        <v>13.949579831932768</v>
      </c>
    </row>
    <row r="9" spans="1:63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77">
        <v>634</v>
      </c>
      <c r="AX9" s="77">
        <v>635</v>
      </c>
      <c r="AY9" s="77">
        <v>640</v>
      </c>
      <c r="AZ9" s="77">
        <v>640</v>
      </c>
      <c r="BA9" s="82">
        <v>678</v>
      </c>
      <c r="BB9" s="82">
        <v>680</v>
      </c>
      <c r="BC9" s="82">
        <v>700</v>
      </c>
      <c r="BD9" s="82">
        <v>700</v>
      </c>
      <c r="BE9" s="82">
        <v>755.64</v>
      </c>
      <c r="BF9" s="82">
        <v>805.73</v>
      </c>
      <c r="BG9" s="82">
        <v>824.87</v>
      </c>
      <c r="BH9" s="82">
        <v>850.6</v>
      </c>
      <c r="BI9" s="82">
        <v>900.1</v>
      </c>
      <c r="BJ9" s="89">
        <f t="shared" si="0"/>
        <v>41.971608832807576</v>
      </c>
      <c r="BK9" s="89">
        <f t="shared" si="1"/>
        <v>5.8194215847636963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K9"/>
  <sheetViews>
    <sheetView zoomScale="120" zoomScaleNormal="120" workbookViewId="0">
      <pane xSplit="1" topLeftCell="BB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32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76">
        <v>190</v>
      </c>
      <c r="AX5" s="76">
        <v>197</v>
      </c>
      <c r="AY5" s="76">
        <v>194</v>
      </c>
      <c r="AZ5" s="81">
        <v>185</v>
      </c>
      <c r="BA5" s="83">
        <v>192</v>
      </c>
      <c r="BB5" s="83">
        <v>194</v>
      </c>
      <c r="BC5" s="83">
        <v>198</v>
      </c>
      <c r="BD5" s="83">
        <v>204.3</v>
      </c>
      <c r="BE5" s="83">
        <v>283.56</v>
      </c>
      <c r="BF5" s="83">
        <v>300.75</v>
      </c>
      <c r="BG5" s="83">
        <v>325.79000000000002</v>
      </c>
      <c r="BH5" s="83">
        <v>355.2</v>
      </c>
      <c r="BI5" s="83">
        <v>389.74</v>
      </c>
      <c r="BJ5" s="89">
        <f>(BI5-AW5)/AW5*100</f>
        <v>105.12631578947369</v>
      </c>
      <c r="BK5" s="89">
        <f>(BI5-BH5)/BH5*100</f>
        <v>9.7240990990991047</v>
      </c>
    </row>
    <row r="6" spans="1:63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76">
        <v>1100</v>
      </c>
      <c r="AX6" s="76">
        <v>1160</v>
      </c>
      <c r="AY6" s="76">
        <v>1180</v>
      </c>
      <c r="AZ6" s="81">
        <v>1175.8333333333301</v>
      </c>
      <c r="BA6" s="83">
        <v>1234</v>
      </c>
      <c r="BB6" s="83">
        <v>1235</v>
      </c>
      <c r="BC6" s="83">
        <v>1237</v>
      </c>
      <c r="BD6" s="83">
        <v>1260</v>
      </c>
      <c r="BE6" s="83">
        <v>1670.24</v>
      </c>
      <c r="BF6" s="83">
        <v>1785.45</v>
      </c>
      <c r="BG6" s="83">
        <v>1786.57</v>
      </c>
      <c r="BH6" s="83">
        <v>1820.6</v>
      </c>
      <c r="BI6" s="83">
        <v>1876.33</v>
      </c>
      <c r="BJ6" s="89">
        <f t="shared" ref="BJ6:BJ9" si="0">(BI6-AW6)/AW6*100</f>
        <v>70.575454545454548</v>
      </c>
      <c r="BK6" s="89">
        <f t="shared" ref="BK6:BK9" si="1">(BI6-BH6)/BH6*100</f>
        <v>3.0610787652422289</v>
      </c>
    </row>
    <row r="7" spans="1:63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76">
        <v>25400</v>
      </c>
      <c r="AX7" s="76">
        <v>25460</v>
      </c>
      <c r="AY7" s="76">
        <v>25500</v>
      </c>
      <c r="AZ7" s="76">
        <v>25500</v>
      </c>
      <c r="BA7" s="76">
        <v>25500</v>
      </c>
      <c r="BB7" s="76">
        <v>25500</v>
      </c>
      <c r="BC7" s="76">
        <v>25500</v>
      </c>
      <c r="BD7" s="76">
        <v>35500</v>
      </c>
      <c r="BE7" s="76">
        <v>35500</v>
      </c>
      <c r="BF7" s="76">
        <v>35850</v>
      </c>
      <c r="BG7" s="76">
        <v>35100</v>
      </c>
      <c r="BH7" s="76">
        <v>35200</v>
      </c>
      <c r="BI7" s="76">
        <v>35600</v>
      </c>
      <c r="BJ7" s="89">
        <f t="shared" si="0"/>
        <v>40.15748031496063</v>
      </c>
      <c r="BK7" s="89">
        <f t="shared" si="1"/>
        <v>1.1363636363636365</v>
      </c>
    </row>
    <row r="8" spans="1:63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77">
        <v>90</v>
      </c>
      <c r="AX8" s="77">
        <v>90</v>
      </c>
      <c r="AY8" s="77">
        <v>88</v>
      </c>
      <c r="AZ8" s="81">
        <v>80</v>
      </c>
      <c r="BA8" s="77">
        <v>94</v>
      </c>
      <c r="BB8" s="77">
        <v>92</v>
      </c>
      <c r="BC8" s="77">
        <v>98</v>
      </c>
      <c r="BD8" s="77">
        <v>100</v>
      </c>
      <c r="BE8" s="77">
        <v>187.41</v>
      </c>
      <c r="BF8" s="77">
        <v>200</v>
      </c>
      <c r="BG8" s="77">
        <v>205.99</v>
      </c>
      <c r="BH8" s="77">
        <v>220.18</v>
      </c>
      <c r="BI8" s="77">
        <v>235.55</v>
      </c>
      <c r="BJ8" s="89">
        <f t="shared" si="0"/>
        <v>161.72222222222223</v>
      </c>
      <c r="BK8" s="89">
        <f t="shared" si="1"/>
        <v>6.9806521936597354</v>
      </c>
    </row>
    <row r="9" spans="1:63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77">
        <v>357</v>
      </c>
      <c r="AX9" s="77">
        <v>360</v>
      </c>
      <c r="AY9" s="77">
        <v>360</v>
      </c>
      <c r="AZ9" s="77">
        <v>360</v>
      </c>
      <c r="BA9" s="77">
        <v>400</v>
      </c>
      <c r="BB9" s="77">
        <v>415</v>
      </c>
      <c r="BC9" s="77">
        <v>420</v>
      </c>
      <c r="BD9" s="77">
        <v>462.1</v>
      </c>
      <c r="BE9" s="77">
        <v>492.17</v>
      </c>
      <c r="BF9" s="77">
        <v>501.71</v>
      </c>
      <c r="BG9" s="77">
        <v>500.31</v>
      </c>
      <c r="BH9" s="77">
        <v>500</v>
      </c>
      <c r="BI9" s="77">
        <v>520.1</v>
      </c>
      <c r="BJ9" s="89">
        <f t="shared" si="0"/>
        <v>45.686274509803923</v>
      </c>
      <c r="BK9" s="89">
        <f t="shared" si="1"/>
        <v>4.0200000000000049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K9"/>
  <sheetViews>
    <sheetView zoomScale="120" zoomScaleNormal="120" workbookViewId="0">
      <pane xSplit="1" topLeftCell="BA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37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76">
        <v>270</v>
      </c>
      <c r="AX5" s="76">
        <v>274</v>
      </c>
      <c r="AY5" s="76">
        <v>275</v>
      </c>
      <c r="AZ5" s="81">
        <v>276.92307692307691</v>
      </c>
      <c r="BA5" s="83">
        <v>300</v>
      </c>
      <c r="BB5" s="83">
        <v>320</v>
      </c>
      <c r="BC5" s="83">
        <v>324</v>
      </c>
      <c r="BD5" s="83">
        <v>348</v>
      </c>
      <c r="BE5" s="83">
        <v>376.82</v>
      </c>
      <c r="BF5" s="83">
        <v>394.12</v>
      </c>
      <c r="BG5" s="83">
        <v>400.62</v>
      </c>
      <c r="BH5" s="83">
        <v>408.64</v>
      </c>
      <c r="BI5" s="83">
        <v>420.87</v>
      </c>
      <c r="BJ5" s="89">
        <f>(BI5-AW5)/AW5*100</f>
        <v>55.87777777777778</v>
      </c>
      <c r="BK5" s="89">
        <f>(BI5-BH5)/BH5*100</f>
        <v>2.9928543461237322</v>
      </c>
    </row>
    <row r="6" spans="1:63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76">
        <v>2298</v>
      </c>
      <c r="AX6" s="76">
        <v>2300</v>
      </c>
      <c r="AY6" s="76">
        <v>2300</v>
      </c>
      <c r="AZ6" s="81">
        <v>2350</v>
      </c>
      <c r="BA6" s="83">
        <v>2400</v>
      </c>
      <c r="BB6" s="83">
        <v>2450</v>
      </c>
      <c r="BC6" s="83">
        <v>2500</v>
      </c>
      <c r="BD6" s="83">
        <v>2549</v>
      </c>
      <c r="BE6" s="83">
        <v>2943.27</v>
      </c>
      <c r="BF6" s="83">
        <v>3073.25</v>
      </c>
      <c r="BG6" s="83">
        <v>3073.41</v>
      </c>
      <c r="BH6" s="83">
        <v>3100.45</v>
      </c>
      <c r="BI6" s="83">
        <v>3250.6</v>
      </c>
      <c r="BJ6" s="89">
        <f t="shared" ref="BJ6:BJ9" si="0">(BI6-AW6)/AW6*100</f>
        <v>41.453437771975629</v>
      </c>
      <c r="BK6" s="89">
        <f t="shared" ref="BK6:BK9" si="1">(BI6-BH6)/BH6*100</f>
        <v>4.842845393410637</v>
      </c>
    </row>
    <row r="7" spans="1:63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76">
        <v>33487</v>
      </c>
      <c r="AX7" s="76">
        <v>33500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39600</v>
      </c>
      <c r="BE7" s="76">
        <v>39600</v>
      </c>
      <c r="BF7" s="76">
        <v>39750</v>
      </c>
      <c r="BG7" s="76">
        <v>38200</v>
      </c>
      <c r="BH7" s="76">
        <v>38400</v>
      </c>
      <c r="BI7" s="76">
        <v>38550</v>
      </c>
      <c r="BJ7" s="89">
        <f t="shared" si="0"/>
        <v>15.1193000268761</v>
      </c>
      <c r="BK7" s="89">
        <f t="shared" si="1"/>
        <v>0.390625</v>
      </c>
    </row>
    <row r="8" spans="1:63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77">
        <v>200</v>
      </c>
      <c r="AX8" s="77">
        <v>200</v>
      </c>
      <c r="AY8" s="77">
        <v>205</v>
      </c>
      <c r="AZ8" s="81">
        <v>210</v>
      </c>
      <c r="BA8" s="77">
        <v>250</v>
      </c>
      <c r="BB8" s="77">
        <v>242</v>
      </c>
      <c r="BC8" s="77">
        <v>248</v>
      </c>
      <c r="BD8" s="77">
        <v>255</v>
      </c>
      <c r="BE8" s="77">
        <v>300</v>
      </c>
      <c r="BF8" s="77">
        <v>325.33</v>
      </c>
      <c r="BG8" s="77">
        <v>340.1</v>
      </c>
      <c r="BH8" s="77">
        <v>350.1</v>
      </c>
      <c r="BI8" s="77">
        <v>386.9</v>
      </c>
      <c r="BJ8" s="89">
        <f t="shared" si="0"/>
        <v>93.449999999999989</v>
      </c>
      <c r="BK8" s="89">
        <f t="shared" si="1"/>
        <v>10.511282490716924</v>
      </c>
    </row>
    <row r="9" spans="1:63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77">
        <v>500</v>
      </c>
      <c r="AX9" s="77">
        <v>450</v>
      </c>
      <c r="AY9" s="77">
        <v>450</v>
      </c>
      <c r="AZ9" s="81">
        <v>500</v>
      </c>
      <c r="BA9" s="77">
        <v>560</v>
      </c>
      <c r="BB9" s="77">
        <v>564</v>
      </c>
      <c r="BC9" s="77">
        <v>570</v>
      </c>
      <c r="BD9" s="77">
        <v>600</v>
      </c>
      <c r="BE9" s="77">
        <v>675.68</v>
      </c>
      <c r="BF9" s="77">
        <v>720.18</v>
      </c>
      <c r="BG9" s="77">
        <v>725.25</v>
      </c>
      <c r="BH9" s="77">
        <v>764.12</v>
      </c>
      <c r="BI9" s="77">
        <v>799.55</v>
      </c>
      <c r="BJ9" s="89">
        <f t="shared" si="0"/>
        <v>59.909999999999982</v>
      </c>
      <c r="BK9" s="89">
        <f t="shared" si="1"/>
        <v>4.6367062765010667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K18"/>
  <sheetViews>
    <sheetView zoomScale="120" zoomScaleNormal="120" workbookViewId="0">
      <pane xSplit="1" topLeftCell="AY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42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76">
        <v>260</v>
      </c>
      <c r="AX5" s="76">
        <v>258</v>
      </c>
      <c r="AY5" s="76">
        <v>260</v>
      </c>
      <c r="AZ5" s="81">
        <v>280</v>
      </c>
      <c r="BA5" s="83">
        <v>297</v>
      </c>
      <c r="BB5" s="83">
        <v>300</v>
      </c>
      <c r="BC5" s="83">
        <v>305</v>
      </c>
      <c r="BD5" s="83">
        <v>358.2</v>
      </c>
      <c r="BE5" s="83">
        <v>386.15</v>
      </c>
      <c r="BF5" s="83">
        <v>399.72</v>
      </c>
      <c r="BG5" s="83">
        <v>422.16</v>
      </c>
      <c r="BH5" s="83">
        <v>438.45</v>
      </c>
      <c r="BI5" s="83">
        <v>450.22</v>
      </c>
      <c r="BJ5" s="89">
        <f>(BI5-AW5)/AW5*100</f>
        <v>73.16153846153847</v>
      </c>
      <c r="BK5" s="89">
        <f>(BI5-BH5)/BH5*100</f>
        <v>2.6844566085072503</v>
      </c>
    </row>
    <row r="6" spans="1:63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76">
        <v>1597</v>
      </c>
      <c r="AX6" s="76">
        <v>1599</v>
      </c>
      <c r="AY6" s="76">
        <v>1600</v>
      </c>
      <c r="AZ6" s="81">
        <v>1658.57142857143</v>
      </c>
      <c r="BA6" s="83">
        <v>1764</v>
      </c>
      <c r="BB6" s="83">
        <v>1767</v>
      </c>
      <c r="BC6" s="83">
        <v>1772</v>
      </c>
      <c r="BD6" s="83">
        <v>1860</v>
      </c>
      <c r="BE6" s="83">
        <v>1973.3</v>
      </c>
      <c r="BF6" s="83">
        <v>2106</v>
      </c>
      <c r="BG6" s="83">
        <v>2172.3000000000002</v>
      </c>
      <c r="BH6" s="83">
        <v>2200</v>
      </c>
      <c r="BI6" s="83">
        <v>2250.6</v>
      </c>
      <c r="BJ6" s="89">
        <f t="shared" ref="BJ6:BJ9" si="0">(BI6-AW6)/AW6*100</f>
        <v>40.92673763306199</v>
      </c>
      <c r="BK6" s="89">
        <f t="shared" ref="BK6:BK9" si="1">(BI6-BH6)/BH6*100</f>
        <v>2.2999999999999958</v>
      </c>
    </row>
    <row r="7" spans="1:63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76">
        <v>25600</v>
      </c>
      <c r="AX7" s="76">
        <v>25660</v>
      </c>
      <c r="AY7" s="76">
        <v>25685</v>
      </c>
      <c r="AZ7" s="76">
        <v>25600</v>
      </c>
      <c r="BA7" s="76">
        <v>25600</v>
      </c>
      <c r="BB7" s="76">
        <v>25600</v>
      </c>
      <c r="BC7" s="76">
        <v>25600</v>
      </c>
      <c r="BD7" s="76">
        <v>35600</v>
      </c>
      <c r="BE7" s="76">
        <v>35600</v>
      </c>
      <c r="BF7" s="76">
        <v>35700</v>
      </c>
      <c r="BG7" s="76">
        <v>35200</v>
      </c>
      <c r="BH7" s="76">
        <v>35400</v>
      </c>
      <c r="BI7" s="76">
        <v>35500</v>
      </c>
      <c r="BJ7" s="89">
        <f t="shared" si="0"/>
        <v>38.671875</v>
      </c>
      <c r="BK7" s="89">
        <f t="shared" si="1"/>
        <v>0.2824858757062147</v>
      </c>
    </row>
    <row r="8" spans="1:63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77">
        <v>138</v>
      </c>
      <c r="AX8" s="77">
        <v>140</v>
      </c>
      <c r="AY8" s="77">
        <v>138</v>
      </c>
      <c r="AZ8" s="81">
        <v>149.166666666666</v>
      </c>
      <c r="BA8" s="77">
        <v>157</v>
      </c>
      <c r="BB8" s="77">
        <v>159</v>
      </c>
      <c r="BC8" s="77">
        <v>164</v>
      </c>
      <c r="BD8" s="77">
        <v>175.3</v>
      </c>
      <c r="BE8" s="77">
        <v>184.83</v>
      </c>
      <c r="BF8" s="77">
        <v>197.64</v>
      </c>
      <c r="BG8" s="77">
        <v>202.35</v>
      </c>
      <c r="BH8" s="77">
        <v>210.35</v>
      </c>
      <c r="BI8" s="77">
        <v>250.14</v>
      </c>
      <c r="BJ8" s="89">
        <f t="shared" si="0"/>
        <v>81.260869565217391</v>
      </c>
      <c r="BK8" s="89">
        <f t="shared" si="1"/>
        <v>18.916092227240313</v>
      </c>
    </row>
    <row r="9" spans="1:63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77">
        <v>400</v>
      </c>
      <c r="AX9" s="77">
        <v>400</v>
      </c>
      <c r="AY9" s="77">
        <v>403</v>
      </c>
      <c r="AZ9" s="77">
        <v>400</v>
      </c>
      <c r="BA9" s="77">
        <v>482</v>
      </c>
      <c r="BB9" s="77">
        <v>486</v>
      </c>
      <c r="BC9" s="77">
        <v>490</v>
      </c>
      <c r="BD9" s="77">
        <v>500</v>
      </c>
      <c r="BE9" s="77">
        <v>523.24</v>
      </c>
      <c r="BF9" s="77">
        <v>586.33000000000004</v>
      </c>
      <c r="BG9" s="77">
        <v>600.45000000000005</v>
      </c>
      <c r="BH9" s="77">
        <v>600.12</v>
      </c>
      <c r="BI9" s="77">
        <v>635.34</v>
      </c>
      <c r="BJ9" s="89">
        <f t="shared" si="0"/>
        <v>58.835000000000001</v>
      </c>
      <c r="BK9" s="89">
        <f t="shared" si="1"/>
        <v>5.8688262347530538</v>
      </c>
    </row>
    <row r="13" spans="1:63" x14ac:dyDescent="0.25">
      <c r="AA13" s="11"/>
    </row>
    <row r="14" spans="1:63" x14ac:dyDescent="0.25">
      <c r="AA14" s="11"/>
    </row>
    <row r="15" spans="1:63" x14ac:dyDescent="0.25">
      <c r="AA15" s="11"/>
    </row>
    <row r="16" spans="1:63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K9"/>
  <sheetViews>
    <sheetView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38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76">
        <v>168</v>
      </c>
      <c r="AX5" s="76">
        <v>170</v>
      </c>
      <c r="AY5" s="76">
        <v>170</v>
      </c>
      <c r="AZ5" s="81">
        <v>183</v>
      </c>
      <c r="BA5" s="83">
        <v>195</v>
      </c>
      <c r="BB5" s="83">
        <v>198</v>
      </c>
      <c r="BC5" s="83">
        <v>200</v>
      </c>
      <c r="BD5" s="83">
        <v>230</v>
      </c>
      <c r="BE5" s="83">
        <v>273.27999999999997</v>
      </c>
      <c r="BF5" s="83">
        <v>288.77</v>
      </c>
      <c r="BG5" s="83">
        <v>310.25</v>
      </c>
      <c r="BH5" s="83">
        <v>350.67</v>
      </c>
      <c r="BI5" s="83">
        <v>386.29</v>
      </c>
      <c r="BJ5" s="89">
        <f>(BI5-AW5)/AW5*100</f>
        <v>129.93452380952382</v>
      </c>
      <c r="BK5" s="89">
        <f>(BI5-BH5)/BH5*100</f>
        <v>10.157698120740298</v>
      </c>
    </row>
    <row r="6" spans="1:63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76">
        <v>1586</v>
      </c>
      <c r="AX6" s="76">
        <v>1592</v>
      </c>
      <c r="AY6" s="76">
        <v>1600</v>
      </c>
      <c r="AZ6" s="81">
        <v>1650.75</v>
      </c>
      <c r="BA6" s="83">
        <v>1720</v>
      </c>
      <c r="BB6" s="83">
        <v>1740</v>
      </c>
      <c r="BC6" s="83">
        <v>1768</v>
      </c>
      <c r="BD6" s="83">
        <v>1875</v>
      </c>
      <c r="BE6" s="83">
        <v>1942.11</v>
      </c>
      <c r="BF6" s="83">
        <v>1979.82</v>
      </c>
      <c r="BG6" s="83">
        <v>2000.3</v>
      </c>
      <c r="BH6" s="83">
        <v>2000</v>
      </c>
      <c r="BI6" s="83">
        <v>2150.64</v>
      </c>
      <c r="BJ6" s="89">
        <f t="shared" ref="BJ6:BJ9" si="0">(BI6-AW6)/AW6*100</f>
        <v>35.6015132408575</v>
      </c>
      <c r="BK6" s="89">
        <f t="shared" ref="BK6:BK9" si="1">(BI6-BH6)/BH6*100</f>
        <v>7.5319999999999947</v>
      </c>
    </row>
    <row r="7" spans="1:63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77">
        <v>31000</v>
      </c>
      <c r="AX7" s="77">
        <v>31500</v>
      </c>
      <c r="AY7" s="77">
        <v>31560</v>
      </c>
      <c r="AZ7" s="77">
        <v>31500</v>
      </c>
      <c r="BA7" s="77">
        <v>31500</v>
      </c>
      <c r="BB7" s="77">
        <v>31500</v>
      </c>
      <c r="BC7" s="77">
        <v>31500</v>
      </c>
      <c r="BD7" s="77">
        <v>38500</v>
      </c>
      <c r="BE7" s="77">
        <v>38500</v>
      </c>
      <c r="BF7" s="77">
        <v>38000</v>
      </c>
      <c r="BG7" s="77">
        <v>36500</v>
      </c>
      <c r="BH7" s="77">
        <v>36550</v>
      </c>
      <c r="BI7" s="77">
        <v>36700</v>
      </c>
      <c r="BJ7" s="89">
        <f t="shared" si="0"/>
        <v>18.387096774193548</v>
      </c>
      <c r="BK7" s="89">
        <f t="shared" si="1"/>
        <v>0.41039671682626538</v>
      </c>
    </row>
    <row r="8" spans="1:63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77">
        <v>90</v>
      </c>
      <c r="AX8" s="77">
        <v>94</v>
      </c>
      <c r="AY8" s="77">
        <v>95</v>
      </c>
      <c r="AZ8" s="81">
        <v>95.5555555555556</v>
      </c>
      <c r="BA8" s="77">
        <v>100</v>
      </c>
      <c r="BB8" s="77">
        <v>105</v>
      </c>
      <c r="BC8" s="77">
        <v>115</v>
      </c>
      <c r="BD8" s="77">
        <v>123</v>
      </c>
      <c r="BE8" s="77">
        <v>1400.23</v>
      </c>
      <c r="BF8" s="77">
        <v>1467.49</v>
      </c>
      <c r="BG8" s="77">
        <v>1476.4</v>
      </c>
      <c r="BH8" s="77">
        <v>1520.46</v>
      </c>
      <c r="BI8" s="77">
        <v>1575.7</v>
      </c>
      <c r="BJ8" s="89">
        <f t="shared" si="0"/>
        <v>1650.7777777777778</v>
      </c>
      <c r="BK8" s="89">
        <f t="shared" si="1"/>
        <v>3.6331110321876281</v>
      </c>
    </row>
    <row r="9" spans="1:63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77">
        <v>210</v>
      </c>
      <c r="AX9" s="77">
        <v>220</v>
      </c>
      <c r="AY9" s="77">
        <v>215</v>
      </c>
      <c r="AZ9" s="77">
        <v>220</v>
      </c>
      <c r="BA9" s="77">
        <v>245</v>
      </c>
      <c r="BB9" s="77">
        <v>250</v>
      </c>
      <c r="BC9" s="77">
        <v>250</v>
      </c>
      <c r="BD9" s="77">
        <v>264.2</v>
      </c>
      <c r="BE9" s="77">
        <v>291.77999999999997</v>
      </c>
      <c r="BF9" s="77">
        <v>301.45</v>
      </c>
      <c r="BG9" s="77">
        <v>325.12</v>
      </c>
      <c r="BH9" s="77">
        <v>330.85</v>
      </c>
      <c r="BI9" s="77">
        <v>350.2</v>
      </c>
      <c r="BJ9" s="89">
        <f t="shared" si="0"/>
        <v>66.761904761904759</v>
      </c>
      <c r="BK9" s="89">
        <f t="shared" si="1"/>
        <v>5.8485718603596686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K9"/>
  <sheetViews>
    <sheetView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31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79">
        <v>168</v>
      </c>
      <c r="AX5" s="79">
        <v>170</v>
      </c>
      <c r="AY5" s="79">
        <v>176</v>
      </c>
      <c r="AZ5" s="81">
        <v>166.6</v>
      </c>
      <c r="BA5" s="83">
        <v>184</v>
      </c>
      <c r="BB5" s="83">
        <v>187</v>
      </c>
      <c r="BC5" s="83">
        <v>194</v>
      </c>
      <c r="BD5" s="83">
        <v>200</v>
      </c>
      <c r="BE5" s="83">
        <v>285.3</v>
      </c>
      <c r="BF5" s="83">
        <v>324.08999999999997</v>
      </c>
      <c r="BG5" s="83">
        <v>339.57</v>
      </c>
      <c r="BH5" s="83">
        <v>346.8</v>
      </c>
      <c r="BI5" s="83">
        <v>350.08</v>
      </c>
      <c r="BJ5" s="89">
        <f>(BI5-AW5)/AW5*100</f>
        <v>108.38095238095238</v>
      </c>
      <c r="BK5" s="89">
        <f>(BI5-BH5)/BH5*100</f>
        <v>0.94579008073816984</v>
      </c>
    </row>
    <row r="6" spans="1:63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79">
        <v>1200</v>
      </c>
      <c r="AX6" s="79">
        <v>1230</v>
      </c>
      <c r="AY6" s="79">
        <v>1250</v>
      </c>
      <c r="AZ6" s="81">
        <v>1200</v>
      </c>
      <c r="BA6" s="83">
        <v>1286</v>
      </c>
      <c r="BB6" s="83">
        <v>1290</v>
      </c>
      <c r="BC6" s="83">
        <v>1297</v>
      </c>
      <c r="BD6" s="83">
        <v>1320</v>
      </c>
      <c r="BE6" s="83">
        <v>1731.1</v>
      </c>
      <c r="BF6" s="83">
        <v>1860.72</v>
      </c>
      <c r="BG6" s="83">
        <v>1904.6</v>
      </c>
      <c r="BH6" s="83">
        <v>2000.5</v>
      </c>
      <c r="BI6" s="83">
        <v>2060.6999999999998</v>
      </c>
      <c r="BJ6" s="89">
        <f t="shared" ref="BJ6:BJ9" si="0">(BI6-AW6)/AW6*100</f>
        <v>71.72499999999998</v>
      </c>
      <c r="BK6" s="89">
        <f t="shared" ref="BK6:BK9" si="1">(BI6-BH6)/BH6*100</f>
        <v>3.0092476880779713</v>
      </c>
    </row>
    <row r="7" spans="1:63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79">
        <v>30900</v>
      </c>
      <c r="AX7" s="79">
        <v>31000</v>
      </c>
      <c r="AY7" s="79">
        <v>31200</v>
      </c>
      <c r="AZ7" s="79">
        <v>31000</v>
      </c>
      <c r="BA7" s="79">
        <v>31000</v>
      </c>
      <c r="BB7" s="79">
        <v>31000</v>
      </c>
      <c r="BC7" s="79">
        <v>31000</v>
      </c>
      <c r="BD7" s="79">
        <v>37000</v>
      </c>
      <c r="BE7" s="79">
        <v>37000</v>
      </c>
      <c r="BF7" s="79">
        <v>37250</v>
      </c>
      <c r="BG7" s="79">
        <v>35500</v>
      </c>
      <c r="BH7" s="79">
        <v>35600</v>
      </c>
      <c r="BI7" s="79">
        <v>35850</v>
      </c>
      <c r="BJ7" s="89">
        <f t="shared" si="0"/>
        <v>16.019417475728158</v>
      </c>
      <c r="BK7" s="89">
        <f t="shared" si="1"/>
        <v>0.70224719101123589</v>
      </c>
    </row>
    <row r="8" spans="1:63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0">
        <v>198</v>
      </c>
      <c r="AX8" s="80">
        <v>200</v>
      </c>
      <c r="AY8" s="80">
        <v>200</v>
      </c>
      <c r="AZ8" s="81">
        <v>198.5</v>
      </c>
      <c r="BA8" s="80">
        <v>210</v>
      </c>
      <c r="BB8" s="80">
        <v>216</v>
      </c>
      <c r="BC8" s="80">
        <v>230</v>
      </c>
      <c r="BD8" s="80">
        <v>245</v>
      </c>
      <c r="BE8" s="80">
        <v>150.66999999999999</v>
      </c>
      <c r="BF8" s="80">
        <v>164.61</v>
      </c>
      <c r="BG8" s="80">
        <v>165.12</v>
      </c>
      <c r="BH8" s="80">
        <v>170.9</v>
      </c>
      <c r="BI8" s="80">
        <v>178.07</v>
      </c>
      <c r="BJ8" s="89">
        <f t="shared" si="0"/>
        <v>-10.065656565656569</v>
      </c>
      <c r="BK8" s="89">
        <f t="shared" si="1"/>
        <v>4.1954359274429409</v>
      </c>
    </row>
    <row r="9" spans="1:63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0">
        <v>820</v>
      </c>
      <c r="AX9" s="80">
        <v>800</v>
      </c>
      <c r="AY9" s="80">
        <v>814</v>
      </c>
      <c r="AZ9" s="80">
        <v>800</v>
      </c>
      <c r="BA9" s="80">
        <v>870</v>
      </c>
      <c r="BB9" s="80">
        <v>850</v>
      </c>
      <c r="BC9" s="80">
        <v>876</v>
      </c>
      <c r="BD9" s="80">
        <v>899.2</v>
      </c>
      <c r="BE9" s="80">
        <v>950</v>
      </c>
      <c r="BF9" s="80">
        <v>975</v>
      </c>
      <c r="BG9" s="80">
        <v>986</v>
      </c>
      <c r="BH9" s="80">
        <v>989.4</v>
      </c>
      <c r="BI9" s="80">
        <v>994.3</v>
      </c>
      <c r="BJ9" s="89">
        <f t="shared" si="0"/>
        <v>21.256097560975604</v>
      </c>
      <c r="BK9" s="89">
        <f t="shared" si="1"/>
        <v>0.49524964625025042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K9"/>
  <sheetViews>
    <sheetView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30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76">
        <v>178</v>
      </c>
      <c r="AX5" s="76">
        <v>182</v>
      </c>
      <c r="AY5" s="76">
        <v>180</v>
      </c>
      <c r="AZ5" s="81">
        <v>194.4</v>
      </c>
      <c r="BA5" s="83">
        <v>205</v>
      </c>
      <c r="BB5" s="83">
        <v>220</v>
      </c>
      <c r="BC5" s="83">
        <v>226</v>
      </c>
      <c r="BD5" s="83">
        <v>267</v>
      </c>
      <c r="BE5" s="83">
        <v>294.25</v>
      </c>
      <c r="BF5" s="83">
        <v>320.45</v>
      </c>
      <c r="BG5" s="83">
        <v>325.66000000000003</v>
      </c>
      <c r="BH5" s="83">
        <v>360.4</v>
      </c>
      <c r="BI5" s="83">
        <v>387.92</v>
      </c>
      <c r="BJ5" s="89">
        <f>(BI5-AW5)/AW5*100</f>
        <v>117.93258426966293</v>
      </c>
      <c r="BK5" s="89">
        <f>(BI5-BH5)/BH5*100</f>
        <v>7.6359600443951274</v>
      </c>
    </row>
    <row r="6" spans="1:63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76">
        <v>1900</v>
      </c>
      <c r="AX6" s="76">
        <v>1900</v>
      </c>
      <c r="AY6" s="76">
        <v>1960</v>
      </c>
      <c r="AZ6" s="81">
        <v>2023.3333333333301</v>
      </c>
      <c r="BA6" s="83">
        <v>2200</v>
      </c>
      <c r="BB6" s="83">
        <v>2230</v>
      </c>
      <c r="BC6" s="83">
        <v>2274</v>
      </c>
      <c r="BD6" s="83">
        <v>2340.1999999999998</v>
      </c>
      <c r="BE6" s="83">
        <v>2371.2800000000002</v>
      </c>
      <c r="BF6" s="83">
        <v>2395.0700000000002</v>
      </c>
      <c r="BG6" s="83">
        <v>2430.1</v>
      </c>
      <c r="BH6" s="83">
        <v>2500</v>
      </c>
      <c r="BI6" s="83">
        <v>2654.31</v>
      </c>
      <c r="BJ6" s="89">
        <f t="shared" ref="BJ6:BJ9" si="0">(BI6-AW6)/AW6*100</f>
        <v>39.700526315789467</v>
      </c>
      <c r="BK6" s="89">
        <f t="shared" ref="BK6:BK9" si="1">(BI6-BH6)/BH6*100</f>
        <v>6.1723999999999979</v>
      </c>
    </row>
    <row r="7" spans="1:63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76">
        <v>32550</v>
      </c>
      <c r="AX7" s="76">
        <v>32650</v>
      </c>
      <c r="AY7" s="76">
        <v>32700</v>
      </c>
      <c r="AZ7" s="81">
        <v>32000</v>
      </c>
      <c r="BA7" s="83">
        <v>32000</v>
      </c>
      <c r="BB7" s="83">
        <v>32000</v>
      </c>
      <c r="BC7" s="83">
        <v>32000</v>
      </c>
      <c r="BD7" s="83">
        <v>36000</v>
      </c>
      <c r="BE7" s="83">
        <v>36000</v>
      </c>
      <c r="BF7" s="83">
        <v>35600</v>
      </c>
      <c r="BG7" s="83">
        <v>35000</v>
      </c>
      <c r="BH7" s="83">
        <v>35200</v>
      </c>
      <c r="BI7" s="83">
        <v>35350</v>
      </c>
      <c r="BJ7" s="89">
        <f t="shared" si="0"/>
        <v>8.6021505376344098</v>
      </c>
      <c r="BK7" s="89">
        <f t="shared" si="1"/>
        <v>0.42613636363636359</v>
      </c>
    </row>
    <row r="8" spans="1:63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77">
        <v>189</v>
      </c>
      <c r="AX8" s="77">
        <v>190</v>
      </c>
      <c r="AY8" s="77">
        <v>190</v>
      </c>
      <c r="AZ8" s="81">
        <v>212.8125</v>
      </c>
      <c r="BA8" s="82">
        <v>231</v>
      </c>
      <c r="BB8" s="82">
        <v>235</v>
      </c>
      <c r="BC8" s="82">
        <v>240</v>
      </c>
      <c r="BD8" s="82">
        <v>258.3</v>
      </c>
      <c r="BE8" s="82">
        <v>293.14</v>
      </c>
      <c r="BF8" s="82">
        <v>300</v>
      </c>
      <c r="BG8" s="82">
        <v>330.21</v>
      </c>
      <c r="BH8" s="82">
        <v>345.2</v>
      </c>
      <c r="BI8" s="82">
        <v>370.22</v>
      </c>
      <c r="BJ8" s="89">
        <f t="shared" si="0"/>
        <v>95.883597883597886</v>
      </c>
      <c r="BK8" s="89">
        <f t="shared" si="1"/>
        <v>7.2479721900347736</v>
      </c>
    </row>
    <row r="9" spans="1:63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77">
        <v>700</v>
      </c>
      <c r="AX9" s="77">
        <v>700</v>
      </c>
      <c r="AY9" s="77">
        <v>715</v>
      </c>
      <c r="AZ9" s="81">
        <v>685</v>
      </c>
      <c r="BA9" s="82">
        <v>700</v>
      </c>
      <c r="BB9" s="82">
        <v>700</v>
      </c>
      <c r="BC9" s="82">
        <v>720</v>
      </c>
      <c r="BD9" s="82">
        <v>768.4</v>
      </c>
      <c r="BE9" s="82">
        <v>768.8</v>
      </c>
      <c r="BF9" s="82">
        <v>782.19</v>
      </c>
      <c r="BG9" s="82">
        <v>789</v>
      </c>
      <c r="BH9" s="82">
        <v>800.3</v>
      </c>
      <c r="BI9" s="82">
        <v>850.2</v>
      </c>
      <c r="BJ9" s="89">
        <f t="shared" si="0"/>
        <v>21.457142857142863</v>
      </c>
      <c r="BK9" s="89">
        <f t="shared" si="1"/>
        <v>6.2351618143196417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9"/>
  <sheetViews>
    <sheetView zoomScale="130" zoomScaleNormal="130" workbookViewId="0">
      <pane xSplit="1" topLeftCell="BB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7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76">
        <v>230</v>
      </c>
      <c r="AX5" s="76">
        <v>235</v>
      </c>
      <c r="AY5" s="76">
        <v>237</v>
      </c>
      <c r="AZ5" s="81">
        <v>245</v>
      </c>
      <c r="BA5" s="83">
        <v>250</v>
      </c>
      <c r="BB5" s="83">
        <v>253</v>
      </c>
      <c r="BC5" s="83">
        <v>260</v>
      </c>
      <c r="BD5" s="83">
        <v>267.8</v>
      </c>
      <c r="BE5" s="83">
        <v>280.10000000000002</v>
      </c>
      <c r="BF5" s="83">
        <v>292.44</v>
      </c>
      <c r="BG5" s="83">
        <v>311.97000000000003</v>
      </c>
      <c r="BH5" s="83">
        <v>340.3</v>
      </c>
      <c r="BI5" s="83">
        <v>348.43</v>
      </c>
      <c r="BJ5" s="89">
        <f>(BI5-AW5)/AW5*100</f>
        <v>51.491304347826095</v>
      </c>
      <c r="BK5" s="89">
        <f>(BI5-BH5)/BH5*100</f>
        <v>2.3890684689979418</v>
      </c>
    </row>
    <row r="6" spans="1:63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76">
        <v>2546</v>
      </c>
      <c r="AX6" s="76">
        <v>2547</v>
      </c>
      <c r="AY6" s="76">
        <v>2545</v>
      </c>
      <c r="AZ6" s="81">
        <v>2500</v>
      </c>
      <c r="BA6" s="83">
        <v>2650</v>
      </c>
      <c r="BB6" s="83">
        <v>2654</v>
      </c>
      <c r="BC6" s="83">
        <v>2675</v>
      </c>
      <c r="BD6" s="83">
        <v>2700</v>
      </c>
      <c r="BE6" s="83">
        <v>2765.25</v>
      </c>
      <c r="BF6" s="83">
        <v>2831.61</v>
      </c>
      <c r="BG6" s="83">
        <v>2850.34</v>
      </c>
      <c r="BH6" s="83">
        <v>2876.1</v>
      </c>
      <c r="BI6" s="83">
        <v>2920.14</v>
      </c>
      <c r="BJ6" s="89">
        <f t="shared" ref="BJ6:BJ9" si="0">(BI6-AW6)/AW6*100</f>
        <v>14.695208169677921</v>
      </c>
      <c r="BK6" s="89">
        <f t="shared" ref="BK6:BK9" si="1">(BI6-BH6)/BH6*100</f>
        <v>1.5312402211327827</v>
      </c>
    </row>
    <row r="7" spans="1:63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76">
        <v>33600</v>
      </c>
      <c r="AX7" s="76">
        <v>33600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35600</v>
      </c>
      <c r="BE7" s="76">
        <v>35600</v>
      </c>
      <c r="BF7" s="76">
        <v>36000</v>
      </c>
      <c r="BG7" s="76">
        <v>36200</v>
      </c>
      <c r="BH7" s="76">
        <v>36100</v>
      </c>
      <c r="BI7" s="76">
        <v>36250</v>
      </c>
      <c r="BJ7" s="89">
        <f t="shared" si="0"/>
        <v>7.8869047619047619</v>
      </c>
      <c r="BK7" s="89">
        <f t="shared" si="1"/>
        <v>0.41551246537396125</v>
      </c>
    </row>
    <row r="8" spans="1:63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77">
        <v>62</v>
      </c>
      <c r="AX8" s="77">
        <v>63</v>
      </c>
      <c r="AY8" s="77">
        <v>63</v>
      </c>
      <c r="AZ8" s="81">
        <v>50</v>
      </c>
      <c r="BA8" s="77">
        <v>80</v>
      </c>
      <c r="BB8" s="77">
        <v>75</v>
      </c>
      <c r="BC8" s="77">
        <v>75</v>
      </c>
      <c r="BD8" s="77">
        <v>79</v>
      </c>
      <c r="BE8" s="77">
        <v>73.239999999999995</v>
      </c>
      <c r="BF8" s="77">
        <v>76.55</v>
      </c>
      <c r="BG8" s="77">
        <v>78.489999999999995</v>
      </c>
      <c r="BH8" s="77">
        <v>75.989999999999995</v>
      </c>
      <c r="BI8" s="77">
        <v>80.400000000000006</v>
      </c>
      <c r="BJ8" s="89">
        <f t="shared" si="0"/>
        <v>29.677419354838719</v>
      </c>
      <c r="BK8" s="89">
        <f t="shared" si="1"/>
        <v>5.803395183576801</v>
      </c>
    </row>
    <row r="9" spans="1:63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77">
        <v>479</v>
      </c>
      <c r="AX9" s="77">
        <v>480</v>
      </c>
      <c r="AY9" s="77">
        <v>482</v>
      </c>
      <c r="AZ9" s="77">
        <v>480</v>
      </c>
      <c r="BA9" s="77">
        <v>600</v>
      </c>
      <c r="BB9" s="77">
        <v>600</v>
      </c>
      <c r="BC9" s="77">
        <v>625</v>
      </c>
      <c r="BD9" s="77">
        <v>628.4</v>
      </c>
      <c r="BE9" s="77">
        <v>642.30999999999995</v>
      </c>
      <c r="BF9" s="77">
        <v>672.13</v>
      </c>
      <c r="BG9" s="77">
        <v>680.61</v>
      </c>
      <c r="BH9" s="77">
        <v>680.1</v>
      </c>
      <c r="BI9" s="77">
        <v>687</v>
      </c>
      <c r="BJ9" s="89">
        <f t="shared" si="0"/>
        <v>43.423799582463467</v>
      </c>
      <c r="BK9" s="89">
        <f t="shared" si="1"/>
        <v>1.0145566828407553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K11"/>
  <sheetViews>
    <sheetView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29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76">
        <v>174</v>
      </c>
      <c r="AX5" s="76">
        <v>178</v>
      </c>
      <c r="AY5" s="76">
        <v>180</v>
      </c>
      <c r="AZ5" s="81">
        <v>171.25</v>
      </c>
      <c r="BA5" s="83">
        <v>180</v>
      </c>
      <c r="BB5" s="83">
        <v>186</v>
      </c>
      <c r="BC5" s="83">
        <v>194</v>
      </c>
      <c r="BD5" s="83">
        <v>200</v>
      </c>
      <c r="BE5" s="83">
        <v>250.79</v>
      </c>
      <c r="BF5" s="83">
        <v>263.45999999999998</v>
      </c>
      <c r="BG5" s="83">
        <v>275.64</v>
      </c>
      <c r="BH5" s="83">
        <v>289.47000000000003</v>
      </c>
      <c r="BI5" s="83">
        <v>300.39999999999998</v>
      </c>
      <c r="BJ5" s="89">
        <f>(BI5-AW5)/AW5*100</f>
        <v>72.643678160919521</v>
      </c>
      <c r="BK5" s="89">
        <f>(BI5-BH5)/BH5*100</f>
        <v>3.775866238297561</v>
      </c>
    </row>
    <row r="6" spans="1:63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76">
        <v>1197</v>
      </c>
      <c r="AX6" s="76">
        <v>1200</v>
      </c>
      <c r="AY6" s="76">
        <v>1200</v>
      </c>
      <c r="AZ6" s="81">
        <v>1157.1428571428601</v>
      </c>
      <c r="BA6" s="83">
        <v>1240</v>
      </c>
      <c r="BB6" s="83">
        <v>1247</v>
      </c>
      <c r="BC6" s="83">
        <v>1276</v>
      </c>
      <c r="BD6" s="83">
        <v>1320.5</v>
      </c>
      <c r="BE6" s="83">
        <v>1640.83</v>
      </c>
      <c r="BF6" s="83">
        <v>1823.46</v>
      </c>
      <c r="BG6" s="83">
        <v>1871.44</v>
      </c>
      <c r="BH6" s="83">
        <v>1899.77</v>
      </c>
      <c r="BI6" s="83">
        <v>1920.79</v>
      </c>
      <c r="BJ6" s="89">
        <f t="shared" ref="BJ6:BJ9" si="0">(BI6-AW6)/AW6*100</f>
        <v>60.467000835421878</v>
      </c>
      <c r="BK6" s="89">
        <f t="shared" ref="BK6:BK9" si="1">(BI6-BH6)/BH6*100</f>
        <v>1.1064497281249828</v>
      </c>
    </row>
    <row r="7" spans="1:63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76">
        <v>25600</v>
      </c>
      <c r="AX7" s="76">
        <v>25690</v>
      </c>
      <c r="AY7" s="76">
        <v>25700</v>
      </c>
      <c r="AZ7" s="76">
        <v>25700</v>
      </c>
      <c r="BA7" s="76">
        <v>25700</v>
      </c>
      <c r="BB7" s="76">
        <v>25700</v>
      </c>
      <c r="BC7" s="76">
        <v>25700</v>
      </c>
      <c r="BD7" s="76">
        <v>35700</v>
      </c>
      <c r="BE7" s="76">
        <v>35700</v>
      </c>
      <c r="BF7" s="76">
        <v>35300</v>
      </c>
      <c r="BG7" s="76">
        <v>35000</v>
      </c>
      <c r="BH7" s="76">
        <v>35200</v>
      </c>
      <c r="BI7" s="76">
        <v>35400</v>
      </c>
      <c r="BJ7" s="89">
        <f t="shared" si="0"/>
        <v>38.28125</v>
      </c>
      <c r="BK7" s="89">
        <f t="shared" si="1"/>
        <v>0.56818181818181823</v>
      </c>
    </row>
    <row r="8" spans="1:63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77">
        <v>168</v>
      </c>
      <c r="AX8" s="77">
        <v>170</v>
      </c>
      <c r="AY8" s="77">
        <v>170</v>
      </c>
      <c r="AZ8" s="81">
        <v>165.117647058823</v>
      </c>
      <c r="BA8" s="77">
        <v>174</v>
      </c>
      <c r="BB8" s="77">
        <v>179</v>
      </c>
      <c r="BC8" s="77">
        <v>183</v>
      </c>
      <c r="BD8" s="77">
        <v>197.65</v>
      </c>
      <c r="BE8" s="77">
        <v>200.45</v>
      </c>
      <c r="BF8" s="77">
        <v>247.56</v>
      </c>
      <c r="BG8" s="77">
        <v>257.82</v>
      </c>
      <c r="BH8" s="77">
        <v>280.12</v>
      </c>
      <c r="BI8" s="77">
        <v>290.10000000000002</v>
      </c>
      <c r="BJ8" s="89">
        <f t="shared" si="0"/>
        <v>72.678571428571431</v>
      </c>
      <c r="BK8" s="89">
        <f t="shared" si="1"/>
        <v>3.5627588176495855</v>
      </c>
    </row>
    <row r="9" spans="1:63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77">
        <v>486</v>
      </c>
      <c r="AX9" s="77">
        <v>482</v>
      </c>
      <c r="AY9" s="77">
        <v>485</v>
      </c>
      <c r="AZ9" s="77">
        <v>485</v>
      </c>
      <c r="BA9" s="77">
        <v>500</v>
      </c>
      <c r="BB9" s="77">
        <v>500</v>
      </c>
      <c r="BC9" s="77">
        <v>550</v>
      </c>
      <c r="BD9" s="77">
        <v>573.1</v>
      </c>
      <c r="BE9" s="77">
        <v>582.69000000000005</v>
      </c>
      <c r="BF9" s="77">
        <v>600</v>
      </c>
      <c r="BG9" s="77">
        <v>595.33000000000004</v>
      </c>
      <c r="BH9" s="77">
        <v>605.54999999999995</v>
      </c>
      <c r="BI9" s="77">
        <v>650.14</v>
      </c>
      <c r="BJ9" s="89">
        <f t="shared" si="0"/>
        <v>33.773662551440324</v>
      </c>
      <c r="BK9" s="89">
        <f t="shared" si="1"/>
        <v>7.3635537940715103</v>
      </c>
    </row>
    <row r="10" spans="1:63" x14ac:dyDescent="0.25">
      <c r="AH10" s="12"/>
    </row>
    <row r="11" spans="1:63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K9"/>
  <sheetViews>
    <sheetView tabSelected="1"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28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76">
        <v>200</v>
      </c>
      <c r="AX5" s="76">
        <v>205</v>
      </c>
      <c r="AY5" s="76">
        <v>203</v>
      </c>
      <c r="AZ5" s="81">
        <v>195.555555555555</v>
      </c>
      <c r="BA5" s="83">
        <v>223</v>
      </c>
      <c r="BB5" s="83">
        <v>227</v>
      </c>
      <c r="BC5" s="83">
        <v>245</v>
      </c>
      <c r="BD5" s="83">
        <v>284.2</v>
      </c>
      <c r="BE5" s="83">
        <v>320.10000000000002</v>
      </c>
      <c r="BF5" s="83">
        <v>347.48</v>
      </c>
      <c r="BG5" s="83">
        <v>350.11</v>
      </c>
      <c r="BH5" s="83">
        <v>370.29</v>
      </c>
      <c r="BI5" s="83">
        <v>385.39</v>
      </c>
      <c r="BJ5" s="89">
        <f>(BI5-AW5)/AW5*100</f>
        <v>92.694999999999993</v>
      </c>
      <c r="BK5" s="89">
        <f>(BI5-BH5)/BH5*100</f>
        <v>4.0778849010235128</v>
      </c>
    </row>
    <row r="6" spans="1:63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76">
        <v>1588</v>
      </c>
      <c r="AX6" s="76">
        <v>1600</v>
      </c>
      <c r="AY6" s="76">
        <v>1600</v>
      </c>
      <c r="AZ6" s="81">
        <v>1653.8461538461499</v>
      </c>
      <c r="BA6" s="83">
        <v>1741</v>
      </c>
      <c r="BB6" s="83">
        <v>1750</v>
      </c>
      <c r="BC6" s="83">
        <v>1789</v>
      </c>
      <c r="BD6" s="83">
        <v>1950</v>
      </c>
      <c r="BE6" s="83">
        <v>2200.4699999999998</v>
      </c>
      <c r="BF6" s="83">
        <v>2253.5700000000002</v>
      </c>
      <c r="BG6" s="83">
        <v>2355.34</v>
      </c>
      <c r="BH6" s="83">
        <v>2387.16</v>
      </c>
      <c r="BI6" s="83">
        <v>2395.13</v>
      </c>
      <c r="BJ6" s="89">
        <f t="shared" ref="BJ6:BJ9" si="0">(BI6-AW6)/AW6*100</f>
        <v>50.826826196473561</v>
      </c>
      <c r="BK6" s="89">
        <f t="shared" ref="BK6:BK9" si="1">(BI6-BH6)/BH6*100</f>
        <v>0.33386953534745284</v>
      </c>
    </row>
    <row r="7" spans="1:63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76">
        <v>25700</v>
      </c>
      <c r="AX7" s="76">
        <v>25700</v>
      </c>
      <c r="AY7" s="76">
        <v>25765</v>
      </c>
      <c r="AZ7" s="76">
        <v>25765</v>
      </c>
      <c r="BA7" s="76">
        <v>25765</v>
      </c>
      <c r="BB7" s="76">
        <v>25765</v>
      </c>
      <c r="BC7" s="76">
        <v>25765</v>
      </c>
      <c r="BD7" s="76">
        <v>35765</v>
      </c>
      <c r="BE7" s="76">
        <v>35765</v>
      </c>
      <c r="BF7" s="76">
        <v>35700</v>
      </c>
      <c r="BG7" s="76">
        <v>35150</v>
      </c>
      <c r="BH7" s="76">
        <v>35270.400000000001</v>
      </c>
      <c r="BI7" s="76">
        <v>35350</v>
      </c>
      <c r="BJ7" s="89">
        <f t="shared" si="0"/>
        <v>37.548638132295721</v>
      </c>
      <c r="BK7" s="89">
        <f t="shared" si="1"/>
        <v>0.22568499364906139</v>
      </c>
    </row>
    <row r="8" spans="1:63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77">
        <v>80</v>
      </c>
      <c r="AX8" s="77">
        <v>82</v>
      </c>
      <c r="AY8" s="77">
        <v>85</v>
      </c>
      <c r="AZ8" s="81">
        <v>85</v>
      </c>
      <c r="BA8" s="77">
        <v>90</v>
      </c>
      <c r="BB8" s="77">
        <v>96</v>
      </c>
      <c r="BC8" s="77">
        <v>100</v>
      </c>
      <c r="BD8" s="77">
        <v>140</v>
      </c>
      <c r="BE8" s="77">
        <v>179.81</v>
      </c>
      <c r="BF8" s="77">
        <v>200</v>
      </c>
      <c r="BG8" s="77">
        <v>200.55</v>
      </c>
      <c r="BH8" s="77">
        <v>220</v>
      </c>
      <c r="BI8" s="77">
        <v>245.1</v>
      </c>
      <c r="BJ8" s="89">
        <f t="shared" si="0"/>
        <v>206.37499999999997</v>
      </c>
      <c r="BK8" s="89">
        <f t="shared" si="1"/>
        <v>11.409090909090907</v>
      </c>
    </row>
    <row r="9" spans="1:63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77">
        <v>473</v>
      </c>
      <c r="AX9" s="77">
        <v>476</v>
      </c>
      <c r="AY9" s="77">
        <v>480</v>
      </c>
      <c r="AZ9" s="77">
        <v>480</v>
      </c>
      <c r="BA9" s="77">
        <v>494</v>
      </c>
      <c r="BB9" s="77">
        <v>500</v>
      </c>
      <c r="BC9" s="77">
        <v>500</v>
      </c>
      <c r="BD9" s="77">
        <v>562.1</v>
      </c>
      <c r="BE9" s="77">
        <v>582.42999999999995</v>
      </c>
      <c r="BF9" s="77">
        <v>604.20000000000005</v>
      </c>
      <c r="BG9" s="77">
        <v>600</v>
      </c>
      <c r="BH9" s="77">
        <v>595.54999999999995</v>
      </c>
      <c r="BI9" s="77">
        <v>600</v>
      </c>
      <c r="BJ9" s="89">
        <f t="shared" si="0"/>
        <v>26.849894291754755</v>
      </c>
      <c r="BK9" s="89">
        <f t="shared" si="1"/>
        <v>0.74720846276551856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K9"/>
  <sheetViews>
    <sheetView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27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79">
        <v>220</v>
      </c>
      <c r="AX5" s="79">
        <v>230</v>
      </c>
      <c r="AY5" s="79">
        <v>225</v>
      </c>
      <c r="AZ5" s="81">
        <v>234</v>
      </c>
      <c r="BA5" s="83">
        <v>240</v>
      </c>
      <c r="BB5" s="83">
        <v>248</v>
      </c>
      <c r="BC5" s="83">
        <v>255</v>
      </c>
      <c r="BD5" s="83">
        <v>284.89999999999998</v>
      </c>
      <c r="BE5" s="83">
        <v>310.97000000000003</v>
      </c>
      <c r="BF5" s="83">
        <v>372.45</v>
      </c>
      <c r="BG5" s="83">
        <v>378.2</v>
      </c>
      <c r="BH5" s="83">
        <v>388.49</v>
      </c>
      <c r="BI5" s="83">
        <v>394.55</v>
      </c>
      <c r="BJ5" s="89">
        <f>(BI5-AW5)/AW5*100</f>
        <v>79.340909090909093</v>
      </c>
      <c r="BK5" s="89">
        <f>(BI5-BH5)/BH5*100</f>
        <v>1.559885711343922</v>
      </c>
    </row>
    <row r="6" spans="1:63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79">
        <v>2298</v>
      </c>
      <c r="AX6" s="79">
        <v>2300</v>
      </c>
      <c r="AY6" s="79">
        <v>2370</v>
      </c>
      <c r="AZ6" s="81">
        <v>2216.6666666666702</v>
      </c>
      <c r="BA6" s="83">
        <v>2300</v>
      </c>
      <c r="BB6" s="83">
        <v>2350</v>
      </c>
      <c r="BC6" s="83">
        <v>2387</v>
      </c>
      <c r="BD6" s="83">
        <v>2573</v>
      </c>
      <c r="BE6" s="83">
        <v>2835.2</v>
      </c>
      <c r="BF6" s="83">
        <v>2973.65</v>
      </c>
      <c r="BG6" s="83">
        <v>3005.23</v>
      </c>
      <c r="BH6" s="83">
        <v>3025.81</v>
      </c>
      <c r="BI6" s="83">
        <v>3070.2</v>
      </c>
      <c r="BJ6" s="89">
        <f t="shared" ref="BJ6:BJ9" si="0">(BI6-AW6)/AW6*100</f>
        <v>33.603133159268921</v>
      </c>
      <c r="BK6" s="89">
        <f t="shared" ref="BK6:BK9" si="1">(BI6-BH6)/BH6*100</f>
        <v>1.4670451879000952</v>
      </c>
    </row>
    <row r="7" spans="1:63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79">
        <v>27850</v>
      </c>
      <c r="AX7" s="79">
        <v>27870</v>
      </c>
      <c r="AY7" s="79">
        <v>27900</v>
      </c>
      <c r="AZ7" s="79">
        <v>27900</v>
      </c>
      <c r="BA7" s="79">
        <v>27900</v>
      </c>
      <c r="BB7" s="79">
        <v>27900</v>
      </c>
      <c r="BC7" s="79">
        <v>27900</v>
      </c>
      <c r="BD7" s="79">
        <v>37900</v>
      </c>
      <c r="BE7" s="79">
        <v>37900</v>
      </c>
      <c r="BF7" s="79">
        <v>37500</v>
      </c>
      <c r="BG7" s="79">
        <v>36250</v>
      </c>
      <c r="BH7" s="79">
        <v>36450</v>
      </c>
      <c r="BI7" s="79">
        <v>36500</v>
      </c>
      <c r="BJ7" s="89">
        <f t="shared" si="0"/>
        <v>31.05924596050269</v>
      </c>
      <c r="BK7" s="89">
        <f t="shared" si="1"/>
        <v>0.1371742112482853</v>
      </c>
    </row>
    <row r="8" spans="1:63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0">
        <v>94</v>
      </c>
      <c r="AX8" s="80">
        <v>95</v>
      </c>
      <c r="AY8" s="80">
        <v>97</v>
      </c>
      <c r="AZ8" s="81">
        <v>105</v>
      </c>
      <c r="BA8" s="80">
        <v>110</v>
      </c>
      <c r="BB8" s="80">
        <v>120</v>
      </c>
      <c r="BC8" s="80">
        <v>125</v>
      </c>
      <c r="BD8" s="80">
        <v>168.6</v>
      </c>
      <c r="BE8" s="80">
        <v>194.2</v>
      </c>
      <c r="BF8" s="80">
        <v>230.47</v>
      </c>
      <c r="BG8" s="80">
        <v>257.55</v>
      </c>
      <c r="BH8" s="80">
        <v>273.39999999999998</v>
      </c>
      <c r="BI8" s="80">
        <v>300.05</v>
      </c>
      <c r="BJ8" s="89">
        <f t="shared" si="0"/>
        <v>219.2021276595745</v>
      </c>
      <c r="BK8" s="89">
        <f t="shared" si="1"/>
        <v>9.7476225310899913</v>
      </c>
    </row>
    <row r="9" spans="1:63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0">
        <v>369</v>
      </c>
      <c r="AX9" s="80">
        <v>370</v>
      </c>
      <c r="AY9" s="80">
        <v>370</v>
      </c>
      <c r="AZ9" s="80">
        <v>370</v>
      </c>
      <c r="BA9" s="80">
        <v>386</v>
      </c>
      <c r="BB9" s="80">
        <v>390</v>
      </c>
      <c r="BC9" s="80">
        <v>420</v>
      </c>
      <c r="BD9" s="80">
        <v>472.1</v>
      </c>
      <c r="BE9" s="80">
        <v>500</v>
      </c>
      <c r="BF9" s="80">
        <v>579.61</v>
      </c>
      <c r="BG9" s="80">
        <v>586.20000000000005</v>
      </c>
      <c r="BH9" s="80">
        <v>600</v>
      </c>
      <c r="BI9" s="80">
        <v>640.20000000000005</v>
      </c>
      <c r="BJ9" s="89">
        <f t="shared" si="0"/>
        <v>73.495934959349611</v>
      </c>
      <c r="BK9" s="89">
        <f t="shared" si="1"/>
        <v>6.7000000000000073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K9"/>
  <sheetViews>
    <sheetView zoomScale="120" zoomScaleNormal="120" workbookViewId="0">
      <pane xSplit="1" topLeftCell="AY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60" max="60" width="10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26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76">
        <v>157</v>
      </c>
      <c r="AX5" s="76">
        <v>155</v>
      </c>
      <c r="AY5" s="76">
        <v>159</v>
      </c>
      <c r="AZ5" s="81">
        <v>145</v>
      </c>
      <c r="BA5" s="83">
        <v>150</v>
      </c>
      <c r="BB5" s="83">
        <v>157</v>
      </c>
      <c r="BC5" s="83">
        <v>162</v>
      </c>
      <c r="BD5" s="83">
        <v>170</v>
      </c>
      <c r="BE5" s="83">
        <v>182.4</v>
      </c>
      <c r="BF5" s="83">
        <v>207.35</v>
      </c>
      <c r="BG5" s="84">
        <v>226.73</v>
      </c>
      <c r="BH5" s="84">
        <v>230.74</v>
      </c>
      <c r="BI5" s="84">
        <v>245.3</v>
      </c>
      <c r="BJ5" s="89">
        <f>(BI5-AW5)/AW5*100</f>
        <v>56.242038216560516</v>
      </c>
      <c r="BK5" s="89">
        <f>(BI5-BH5)/BH5*100</f>
        <v>6.3101326167981284</v>
      </c>
    </row>
    <row r="6" spans="1:63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76">
        <v>1600</v>
      </c>
      <c r="AX6" s="76">
        <v>1635</v>
      </c>
      <c r="AY6" s="76">
        <v>1670</v>
      </c>
      <c r="AZ6" s="81">
        <v>1650</v>
      </c>
      <c r="BA6" s="83">
        <v>1720</v>
      </c>
      <c r="BB6" s="83">
        <v>1740</v>
      </c>
      <c r="BC6" s="83">
        <v>1782</v>
      </c>
      <c r="BD6" s="83">
        <v>1800</v>
      </c>
      <c r="BE6" s="83">
        <v>1865.12</v>
      </c>
      <c r="BF6" s="83">
        <v>1923.25</v>
      </c>
      <c r="BG6" s="83">
        <v>1975.32</v>
      </c>
      <c r="BH6" s="83">
        <v>2000</v>
      </c>
      <c r="BI6" s="83">
        <v>2100.15</v>
      </c>
      <c r="BJ6" s="89">
        <f t="shared" ref="BJ6:BJ9" si="0">(BI6-AW6)/AW6*100</f>
        <v>31.259375000000006</v>
      </c>
      <c r="BK6" s="89">
        <f t="shared" ref="BK6:BK9" si="1">(BI6-BH6)/BH6*100</f>
        <v>5.0075000000000047</v>
      </c>
    </row>
    <row r="7" spans="1:63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76">
        <v>35450</v>
      </c>
      <c r="AX7" s="76">
        <v>35500</v>
      </c>
      <c r="AY7" s="76">
        <v>35600</v>
      </c>
      <c r="AZ7" s="81">
        <v>35000</v>
      </c>
      <c r="BA7" s="83">
        <v>35000</v>
      </c>
      <c r="BB7" s="83">
        <v>35000</v>
      </c>
      <c r="BC7" s="83">
        <v>35000</v>
      </c>
      <c r="BD7" s="83">
        <v>39000</v>
      </c>
      <c r="BE7" s="83">
        <v>39000</v>
      </c>
      <c r="BF7" s="83">
        <v>39520</v>
      </c>
      <c r="BG7" s="83">
        <v>38240</v>
      </c>
      <c r="BH7" s="83">
        <v>38100</v>
      </c>
      <c r="BI7" s="83">
        <v>38250</v>
      </c>
      <c r="BJ7" s="89">
        <f t="shared" si="0"/>
        <v>7.8984485190409028</v>
      </c>
      <c r="BK7" s="89">
        <f t="shared" si="1"/>
        <v>0.39370078740157477</v>
      </c>
    </row>
    <row r="8" spans="1:63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77">
        <v>260</v>
      </c>
      <c r="AX8" s="77">
        <v>260</v>
      </c>
      <c r="AY8" s="77">
        <v>262</v>
      </c>
      <c r="AZ8" s="81">
        <v>246.15384615384599</v>
      </c>
      <c r="BA8" s="82">
        <v>254</v>
      </c>
      <c r="BB8" s="82">
        <v>255</v>
      </c>
      <c r="BC8" s="82">
        <v>264</v>
      </c>
      <c r="BD8" s="82">
        <v>294.2</v>
      </c>
      <c r="BE8" s="82">
        <v>300.48</v>
      </c>
      <c r="BF8" s="82">
        <v>345.8</v>
      </c>
      <c r="BG8" s="82">
        <v>352.47</v>
      </c>
      <c r="BH8" s="82">
        <v>355</v>
      </c>
      <c r="BI8" s="82">
        <v>374.08</v>
      </c>
      <c r="BJ8" s="89">
        <f t="shared" si="0"/>
        <v>43.87692307692307</v>
      </c>
      <c r="BK8" s="89">
        <f t="shared" si="1"/>
        <v>5.3746478873239392</v>
      </c>
    </row>
    <row r="9" spans="1:63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77">
        <v>1799</v>
      </c>
      <c r="AX9" s="77">
        <v>1800</v>
      </c>
      <c r="AY9" s="77">
        <v>1800</v>
      </c>
      <c r="AZ9" s="81">
        <v>1766.6666666666699</v>
      </c>
      <c r="BA9" s="82">
        <v>1800</v>
      </c>
      <c r="BB9" s="82">
        <v>1840</v>
      </c>
      <c r="BC9" s="82">
        <v>1879</v>
      </c>
      <c r="BD9" s="82">
        <v>1941</v>
      </c>
      <c r="BE9" s="82">
        <v>2005.61</v>
      </c>
      <c r="BF9" s="82">
        <v>2200.64</v>
      </c>
      <c r="BG9" s="85">
        <v>2175.35</v>
      </c>
      <c r="BH9" s="82">
        <v>2185.1</v>
      </c>
      <c r="BI9" s="82">
        <v>2200</v>
      </c>
      <c r="BJ9" s="89">
        <f t="shared" si="0"/>
        <v>22.29016120066704</v>
      </c>
      <c r="BK9" s="89">
        <f t="shared" si="1"/>
        <v>0.68189098897076073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K9"/>
  <sheetViews>
    <sheetView zoomScale="120" zoomScaleNormal="120" workbookViewId="0">
      <pane xSplit="1" topLeftCell="BA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25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76">
        <v>146</v>
      </c>
      <c r="AX5" s="76">
        <v>148</v>
      </c>
      <c r="AY5" s="76">
        <v>150</v>
      </c>
      <c r="AZ5" s="81">
        <v>135</v>
      </c>
      <c r="BA5" s="83">
        <v>155</v>
      </c>
      <c r="BB5" s="83">
        <v>164</v>
      </c>
      <c r="BC5" s="83">
        <v>177</v>
      </c>
      <c r="BD5" s="83">
        <v>194</v>
      </c>
      <c r="BE5" s="83">
        <v>221.05</v>
      </c>
      <c r="BF5" s="83">
        <v>236.55</v>
      </c>
      <c r="BG5" s="83">
        <v>239.28</v>
      </c>
      <c r="BH5" s="83">
        <v>250.06</v>
      </c>
      <c r="BI5" s="83">
        <v>300</v>
      </c>
      <c r="BJ5" s="89">
        <f>(BI5-AW5)/AW5*100</f>
        <v>105.47945205479452</v>
      </c>
      <c r="BK5" s="89">
        <f>(BI5-BH5)/BH5*100</f>
        <v>19.971206910341515</v>
      </c>
    </row>
    <row r="6" spans="1:63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76">
        <v>1900</v>
      </c>
      <c r="AX6" s="76">
        <v>1956</v>
      </c>
      <c r="AY6" s="76">
        <v>1960</v>
      </c>
      <c r="AZ6" s="81">
        <v>2050</v>
      </c>
      <c r="BA6" s="83">
        <v>2200</v>
      </c>
      <c r="BB6" s="83">
        <v>2260</v>
      </c>
      <c r="BC6" s="83">
        <v>2275</v>
      </c>
      <c r="BD6" s="83">
        <v>2734</v>
      </c>
      <c r="BE6" s="83">
        <v>2953.27</v>
      </c>
      <c r="BF6" s="83">
        <v>3000</v>
      </c>
      <c r="BG6" s="83">
        <v>3055.12</v>
      </c>
      <c r="BH6" s="83">
        <v>3100</v>
      </c>
      <c r="BI6" s="83">
        <v>3255.2</v>
      </c>
      <c r="BJ6" s="89">
        <f t="shared" ref="BJ6:BJ9" si="0">(BI6-AW6)/AW6*100</f>
        <v>71.326315789473668</v>
      </c>
      <c r="BK6" s="89">
        <f t="shared" ref="BK6:BK9" si="1">(BI6-BH6)/BH6*100</f>
        <v>5.0064516129032199</v>
      </c>
    </row>
    <row r="7" spans="1:63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76">
        <v>25300</v>
      </c>
      <c r="AX7" s="76">
        <v>25350</v>
      </c>
      <c r="AY7" s="76">
        <v>25400</v>
      </c>
      <c r="AZ7" s="81">
        <v>22500</v>
      </c>
      <c r="BA7" s="83">
        <v>22500</v>
      </c>
      <c r="BB7" s="83">
        <v>22500</v>
      </c>
      <c r="BC7" s="83">
        <v>22500</v>
      </c>
      <c r="BD7" s="83">
        <v>32500</v>
      </c>
      <c r="BE7" s="83">
        <v>32500</v>
      </c>
      <c r="BF7" s="83">
        <v>33700</v>
      </c>
      <c r="BG7" s="83">
        <v>33250</v>
      </c>
      <c r="BH7" s="83">
        <v>33200</v>
      </c>
      <c r="BI7" s="83">
        <v>33500</v>
      </c>
      <c r="BJ7" s="89">
        <f t="shared" si="0"/>
        <v>32.411067193675891</v>
      </c>
      <c r="BK7" s="89">
        <f t="shared" si="1"/>
        <v>0.90361445783132521</v>
      </c>
    </row>
    <row r="8" spans="1:63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77">
        <v>94</v>
      </c>
      <c r="AX8" s="77">
        <v>97</v>
      </c>
      <c r="AY8" s="77">
        <v>95</v>
      </c>
      <c r="AZ8" s="81">
        <v>87.142857142857139</v>
      </c>
      <c r="BA8" s="82">
        <v>97</v>
      </c>
      <c r="BB8" s="82">
        <v>100</v>
      </c>
      <c r="BC8" s="82">
        <v>100</v>
      </c>
      <c r="BD8" s="82">
        <v>108.7</v>
      </c>
      <c r="BE8" s="82">
        <v>120.55</v>
      </c>
      <c r="BF8" s="82">
        <v>150.34</v>
      </c>
      <c r="BG8" s="82">
        <v>158.44999999999999</v>
      </c>
      <c r="BH8" s="82">
        <v>160.25</v>
      </c>
      <c r="BI8" s="82">
        <v>165.2</v>
      </c>
      <c r="BJ8" s="89">
        <f t="shared" si="0"/>
        <v>75.744680851063819</v>
      </c>
      <c r="BK8" s="89">
        <f t="shared" si="1"/>
        <v>3.0889235569422704</v>
      </c>
    </row>
    <row r="9" spans="1:63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77">
        <v>437</v>
      </c>
      <c r="AX9" s="77">
        <v>430</v>
      </c>
      <c r="AY9" s="77">
        <v>415</v>
      </c>
      <c r="AZ9" s="77">
        <v>430</v>
      </c>
      <c r="BA9" s="82">
        <v>470</v>
      </c>
      <c r="BB9" s="82">
        <v>495</v>
      </c>
      <c r="BC9" s="82">
        <v>498</v>
      </c>
      <c r="BD9" s="82">
        <v>500</v>
      </c>
      <c r="BE9" s="82">
        <v>500</v>
      </c>
      <c r="BF9" s="82">
        <v>560.20000000000005</v>
      </c>
      <c r="BG9" s="82">
        <v>578.14</v>
      </c>
      <c r="BH9" s="82">
        <v>600</v>
      </c>
      <c r="BI9" s="82">
        <v>650.85</v>
      </c>
      <c r="BJ9" s="89">
        <f t="shared" si="0"/>
        <v>48.935926773455385</v>
      </c>
      <c r="BK9" s="89">
        <f t="shared" si="1"/>
        <v>8.4750000000000032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K9"/>
  <sheetViews>
    <sheetView zoomScale="120" zoomScaleNormal="120" workbookViewId="0">
      <pane xSplit="1" topLeftCell="BB1" activePane="topRight" state="frozen"/>
      <selection activeCell="BA3" sqref="BA3"/>
      <selection pane="topRight" activeCell="BF12" sqref="BF12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24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76">
        <v>243</v>
      </c>
      <c r="AX5" s="76">
        <v>245</v>
      </c>
      <c r="AY5" s="76">
        <v>248</v>
      </c>
      <c r="AZ5" s="81">
        <v>256.66666666666703</v>
      </c>
      <c r="BA5" s="81">
        <v>256.66666666666703</v>
      </c>
      <c r="BB5" s="83">
        <v>260</v>
      </c>
      <c r="BC5" s="83">
        <v>264</v>
      </c>
      <c r="BD5" s="83">
        <v>294.10000000000002</v>
      </c>
      <c r="BE5" s="83">
        <v>310.64999999999998</v>
      </c>
      <c r="BF5" s="83">
        <v>349.87</v>
      </c>
      <c r="BG5" s="83">
        <v>355.23</v>
      </c>
      <c r="BH5" s="83">
        <v>350.47</v>
      </c>
      <c r="BI5" s="83">
        <v>400.15</v>
      </c>
      <c r="BJ5" s="89">
        <f>(BI5-AW5)/AW5*100</f>
        <v>64.670781893004104</v>
      </c>
      <c r="BK5" s="89">
        <f>(BI5-BH5)/BH5*100</f>
        <v>14.175250378063728</v>
      </c>
    </row>
    <row r="6" spans="1:63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76">
        <v>1795</v>
      </c>
      <c r="AX6" s="76">
        <v>1800</v>
      </c>
      <c r="AY6" s="76">
        <v>1830</v>
      </c>
      <c r="AZ6" s="81">
        <v>1875.1111111111099</v>
      </c>
      <c r="BA6" s="81">
        <v>1875.1111111111099</v>
      </c>
      <c r="BB6" s="83">
        <v>1900</v>
      </c>
      <c r="BC6" s="83">
        <v>1920</v>
      </c>
      <c r="BD6" s="83">
        <v>2000</v>
      </c>
      <c r="BE6" s="83">
        <v>2075.4899999999998</v>
      </c>
      <c r="BF6" s="83">
        <v>2135.0700000000002</v>
      </c>
      <c r="BG6" s="83">
        <v>2171.65</v>
      </c>
      <c r="BH6" s="83">
        <v>2196.23</v>
      </c>
      <c r="BI6" s="83">
        <v>2250.61</v>
      </c>
      <c r="BJ6" s="89">
        <f t="shared" ref="BJ6:BJ9" si="0">(BI6-AW6)/AW6*100</f>
        <v>25.38217270194987</v>
      </c>
      <c r="BK6" s="89">
        <f t="shared" ref="BK6:BK9" si="1">(BI6-BH6)/BH6*100</f>
        <v>2.4760612504154897</v>
      </c>
    </row>
    <row r="7" spans="1:63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76">
        <v>26420</v>
      </c>
      <c r="AX7" s="76">
        <v>26450</v>
      </c>
      <c r="AY7" s="76">
        <v>26500</v>
      </c>
      <c r="AZ7" s="81">
        <v>27000</v>
      </c>
      <c r="BA7" s="81">
        <v>27000</v>
      </c>
      <c r="BB7" s="83">
        <v>27000</v>
      </c>
      <c r="BC7" s="83">
        <v>27000</v>
      </c>
      <c r="BD7" s="83">
        <v>36000</v>
      </c>
      <c r="BE7" s="83">
        <v>36000</v>
      </c>
      <c r="BF7" s="83">
        <v>36150</v>
      </c>
      <c r="BG7" s="83">
        <v>35000</v>
      </c>
      <c r="BH7" s="83">
        <v>35250</v>
      </c>
      <c r="BI7" s="83">
        <v>35450</v>
      </c>
      <c r="BJ7" s="89">
        <f t="shared" si="0"/>
        <v>34.17865253595761</v>
      </c>
      <c r="BK7" s="89">
        <f t="shared" si="1"/>
        <v>0.56737588652482274</v>
      </c>
    </row>
    <row r="8" spans="1:63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77">
        <v>190</v>
      </c>
      <c r="AX8" s="77">
        <v>190</v>
      </c>
      <c r="AY8" s="77">
        <v>187</v>
      </c>
      <c r="AZ8" s="81">
        <v>179.09090909090901</v>
      </c>
      <c r="BA8" s="81">
        <v>179.09090909090901</v>
      </c>
      <c r="BB8" s="82">
        <v>186</v>
      </c>
      <c r="BC8" s="82">
        <v>200</v>
      </c>
      <c r="BD8" s="82">
        <v>210</v>
      </c>
      <c r="BE8" s="82">
        <v>283.2</v>
      </c>
      <c r="BF8" s="82">
        <v>310.2</v>
      </c>
      <c r="BG8" s="82">
        <v>328.94</v>
      </c>
      <c r="BH8" s="82">
        <v>360.4</v>
      </c>
      <c r="BI8" s="82">
        <v>395.25</v>
      </c>
      <c r="BJ8" s="89">
        <f t="shared" si="0"/>
        <v>108.02631578947368</v>
      </c>
      <c r="BK8" s="89">
        <f t="shared" si="1"/>
        <v>9.6698113207547252</v>
      </c>
    </row>
    <row r="9" spans="1:63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77">
        <v>346</v>
      </c>
      <c r="AX9" s="77">
        <v>345</v>
      </c>
      <c r="AY9" s="77">
        <v>348</v>
      </c>
      <c r="AZ9" s="81">
        <v>320</v>
      </c>
      <c r="BA9" s="81">
        <v>320</v>
      </c>
      <c r="BB9" s="82">
        <v>324</v>
      </c>
      <c r="BC9" s="82">
        <v>325</v>
      </c>
      <c r="BD9" s="82">
        <v>345</v>
      </c>
      <c r="BE9" s="82">
        <v>390.81</v>
      </c>
      <c r="BF9" s="82">
        <v>320.60000000000002</v>
      </c>
      <c r="BG9" s="82">
        <v>346.2</v>
      </c>
      <c r="BH9" s="82">
        <v>328.25</v>
      </c>
      <c r="BI9" s="82">
        <v>368.7</v>
      </c>
      <c r="BJ9" s="89">
        <f t="shared" si="0"/>
        <v>6.560693641618494</v>
      </c>
      <c r="BK9" s="89">
        <f t="shared" si="1"/>
        <v>12.322924600152319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K11"/>
  <sheetViews>
    <sheetView zoomScale="120" zoomScaleNormal="120" workbookViewId="0">
      <pane xSplit="1" topLeftCell="BA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23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76">
        <v>160</v>
      </c>
      <c r="AX5" s="76">
        <v>160</v>
      </c>
      <c r="AY5" s="76">
        <v>170</v>
      </c>
      <c r="AZ5" s="76">
        <v>170</v>
      </c>
      <c r="BA5" s="76">
        <v>183</v>
      </c>
      <c r="BB5" s="76">
        <v>186</v>
      </c>
      <c r="BC5" s="76">
        <v>194</v>
      </c>
      <c r="BD5" s="76">
        <v>245</v>
      </c>
      <c r="BE5" s="76">
        <v>283.19</v>
      </c>
      <c r="BF5" s="76">
        <v>305.01</v>
      </c>
      <c r="BG5" s="76">
        <v>315.47000000000003</v>
      </c>
      <c r="BH5" s="76">
        <v>320.91000000000003</v>
      </c>
      <c r="BI5" s="76">
        <v>350.55</v>
      </c>
      <c r="BJ5" s="89">
        <f>(BI5-AW5)/AW5*100</f>
        <v>119.09375</v>
      </c>
      <c r="BK5" s="89">
        <f>(BI5-BH5)/BH5*100</f>
        <v>9.2362344582593199</v>
      </c>
    </row>
    <row r="6" spans="1:63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76">
        <v>1287</v>
      </c>
      <c r="AX6" s="76">
        <v>1290</v>
      </c>
      <c r="AY6" s="76">
        <v>1286</v>
      </c>
      <c r="AZ6" s="81">
        <v>1275</v>
      </c>
      <c r="BA6" s="83">
        <v>1320</v>
      </c>
      <c r="BB6" s="83">
        <v>1345</v>
      </c>
      <c r="BC6" s="83">
        <v>1349</v>
      </c>
      <c r="BD6" s="83">
        <v>1550</v>
      </c>
      <c r="BE6" s="83">
        <v>1760.55</v>
      </c>
      <c r="BF6" s="83">
        <v>1820.3</v>
      </c>
      <c r="BG6" s="83">
        <v>1876.55</v>
      </c>
      <c r="BH6" s="83">
        <v>1900</v>
      </c>
      <c r="BI6" s="83">
        <v>1955.64</v>
      </c>
      <c r="BJ6" s="89">
        <f t="shared" ref="BJ6:BJ9" si="0">(BI6-AW6)/AW6*100</f>
        <v>51.953379953379965</v>
      </c>
      <c r="BK6" s="89">
        <f t="shared" ref="BK6:BK9" si="1">(BI6-BH6)/BH6*100</f>
        <v>2.9284210526315841</v>
      </c>
    </row>
    <row r="7" spans="1:63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76">
        <v>30500</v>
      </c>
      <c r="AX7" s="76">
        <v>31000</v>
      </c>
      <c r="AY7" s="76">
        <v>32000</v>
      </c>
      <c r="AZ7" s="81">
        <v>31200.58446219</v>
      </c>
      <c r="BA7" s="83">
        <v>31200</v>
      </c>
      <c r="BB7" s="83">
        <v>31200</v>
      </c>
      <c r="BC7" s="83">
        <v>31200</v>
      </c>
      <c r="BD7" s="83">
        <v>37200</v>
      </c>
      <c r="BE7" s="83">
        <v>37200</v>
      </c>
      <c r="BF7" s="83">
        <v>37500</v>
      </c>
      <c r="BG7" s="83">
        <v>37000</v>
      </c>
      <c r="BH7" s="83">
        <v>37000</v>
      </c>
      <c r="BI7" s="83">
        <v>37250</v>
      </c>
      <c r="BJ7" s="89">
        <f t="shared" si="0"/>
        <v>22.131147540983605</v>
      </c>
      <c r="BK7" s="89">
        <f t="shared" si="1"/>
        <v>0.67567567567567566</v>
      </c>
    </row>
    <row r="8" spans="1:63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77">
        <v>179</v>
      </c>
      <c r="AX8" s="77">
        <v>180</v>
      </c>
      <c r="AY8" s="77">
        <v>184</v>
      </c>
      <c r="AZ8" s="81">
        <v>175.49543960181285</v>
      </c>
      <c r="BA8" s="82">
        <v>200</v>
      </c>
      <c r="BB8" s="82">
        <v>224</v>
      </c>
      <c r="BC8" s="82">
        <v>225</v>
      </c>
      <c r="BD8" s="82">
        <v>264</v>
      </c>
      <c r="BE8" s="82">
        <v>291.33999999999997</v>
      </c>
      <c r="BF8" s="82">
        <v>302.67</v>
      </c>
      <c r="BG8" s="82">
        <v>335.2</v>
      </c>
      <c r="BH8" s="82">
        <v>347.12</v>
      </c>
      <c r="BI8" s="82">
        <v>397.45</v>
      </c>
      <c r="BJ8" s="89">
        <f t="shared" si="0"/>
        <v>122.0391061452514</v>
      </c>
      <c r="BK8" s="89">
        <f t="shared" si="1"/>
        <v>14.499308596450792</v>
      </c>
    </row>
    <row r="9" spans="1:63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77">
        <v>360</v>
      </c>
      <c r="AX9" s="77">
        <v>355</v>
      </c>
      <c r="AY9" s="77">
        <v>328</v>
      </c>
      <c r="AZ9" s="81">
        <v>350.49094274674673</v>
      </c>
      <c r="BA9" s="82">
        <v>380</v>
      </c>
      <c r="BB9" s="82">
        <v>388</v>
      </c>
      <c r="BC9" s="82">
        <v>390</v>
      </c>
      <c r="BD9" s="82">
        <v>400</v>
      </c>
      <c r="BE9" s="82">
        <v>400</v>
      </c>
      <c r="BF9" s="82">
        <v>425.87</v>
      </c>
      <c r="BG9" s="82">
        <v>467.85</v>
      </c>
      <c r="BH9" s="82">
        <v>485.26</v>
      </c>
      <c r="BI9" s="82">
        <v>500</v>
      </c>
      <c r="BJ9" s="89">
        <f t="shared" si="0"/>
        <v>38.888888888888893</v>
      </c>
      <c r="BK9" s="89">
        <f t="shared" si="1"/>
        <v>3.0375468820838334</v>
      </c>
    </row>
    <row r="11" spans="1:63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K12"/>
  <sheetViews>
    <sheetView zoomScale="120" zoomScaleNormal="120" workbookViewId="0">
      <pane xSplit="1" topLeftCell="AX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4.85546875" customWidth="1"/>
    <col min="31" max="31" width="11.85546875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18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76">
        <v>334</v>
      </c>
      <c r="AX5" s="76">
        <v>338</v>
      </c>
      <c r="AY5" s="76">
        <v>336</v>
      </c>
      <c r="AZ5" s="81">
        <v>357.14285714285717</v>
      </c>
      <c r="BA5" s="83">
        <v>410</v>
      </c>
      <c r="BB5" s="83">
        <v>435</v>
      </c>
      <c r="BC5" s="83">
        <v>487</v>
      </c>
      <c r="BD5" s="83">
        <v>500.4</v>
      </c>
      <c r="BE5" s="83">
        <v>550.1</v>
      </c>
      <c r="BF5" s="83">
        <v>579.84</v>
      </c>
      <c r="BG5" s="83">
        <v>585.34</v>
      </c>
      <c r="BH5" s="83">
        <v>595.22</v>
      </c>
      <c r="BI5" s="83">
        <v>600.5</v>
      </c>
      <c r="BJ5" s="89">
        <f>(BI5-AW5)/AW5*100</f>
        <v>79.790419161676652</v>
      </c>
      <c r="BK5" s="89">
        <f>(BI5-BH5)/BH5*100</f>
        <v>0.88706696683578723</v>
      </c>
    </row>
    <row r="6" spans="1:63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76">
        <v>1245</v>
      </c>
      <c r="AX6" s="76">
        <v>1250</v>
      </c>
      <c r="AY6" s="76">
        <v>1270</v>
      </c>
      <c r="AZ6" s="81">
        <v>1180</v>
      </c>
      <c r="BA6" s="83">
        <v>1200</v>
      </c>
      <c r="BB6" s="83">
        <v>1270</v>
      </c>
      <c r="BC6" s="83">
        <v>1298</v>
      </c>
      <c r="BD6" s="83">
        <v>1395</v>
      </c>
      <c r="BE6" s="83">
        <v>1600.58</v>
      </c>
      <c r="BF6" s="83">
        <v>1720.32</v>
      </c>
      <c r="BG6" s="83">
        <v>1764.25</v>
      </c>
      <c r="BH6" s="83">
        <v>1790.1</v>
      </c>
      <c r="BI6" s="83">
        <v>1800</v>
      </c>
      <c r="BJ6" s="89">
        <f t="shared" ref="BJ6:BJ9" si="0">(BI6-AW6)/AW6*100</f>
        <v>44.578313253012048</v>
      </c>
      <c r="BK6" s="89">
        <f t="shared" ref="BK6:BK9" si="1">(BI6-BH6)/BH6*100</f>
        <v>0.55304172951232289</v>
      </c>
    </row>
    <row r="7" spans="1:63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76">
        <v>32430</v>
      </c>
      <c r="AX7" s="76">
        <v>32485</v>
      </c>
      <c r="AY7" s="76">
        <v>32500</v>
      </c>
      <c r="AZ7" s="76">
        <v>32500</v>
      </c>
      <c r="BA7" s="76">
        <v>32500</v>
      </c>
      <c r="BB7" s="76">
        <v>32500</v>
      </c>
      <c r="BC7" s="76">
        <v>32500</v>
      </c>
      <c r="BD7" s="76">
        <v>36500</v>
      </c>
      <c r="BE7" s="76">
        <v>36500</v>
      </c>
      <c r="BF7" s="76">
        <v>36800</v>
      </c>
      <c r="BG7" s="76">
        <v>36250</v>
      </c>
      <c r="BH7" s="76">
        <v>36200</v>
      </c>
      <c r="BI7" s="76">
        <v>36350</v>
      </c>
      <c r="BJ7" s="89">
        <f t="shared" si="0"/>
        <v>12.087573234659265</v>
      </c>
      <c r="BK7" s="89">
        <f t="shared" si="1"/>
        <v>0.4143646408839779</v>
      </c>
    </row>
    <row r="8" spans="1:63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77">
        <v>80</v>
      </c>
      <c r="AX8" s="77">
        <v>80</v>
      </c>
      <c r="AY8" s="77">
        <v>87</v>
      </c>
      <c r="AZ8" s="81">
        <v>89.4444444444444</v>
      </c>
      <c r="BA8" s="77">
        <v>100</v>
      </c>
      <c r="BB8" s="77">
        <v>108</v>
      </c>
      <c r="BC8" s="77">
        <v>110</v>
      </c>
      <c r="BD8" s="77">
        <v>127</v>
      </c>
      <c r="BE8" s="77">
        <v>160.30000000000001</v>
      </c>
      <c r="BF8" s="77">
        <v>179.48</v>
      </c>
      <c r="BG8" s="77">
        <v>182.1</v>
      </c>
      <c r="BH8" s="77">
        <v>185.64</v>
      </c>
      <c r="BI8" s="77">
        <v>195.02</v>
      </c>
      <c r="BJ8" s="89">
        <f t="shared" si="0"/>
        <v>143.77500000000001</v>
      </c>
      <c r="BK8" s="89">
        <f t="shared" si="1"/>
        <v>5.0527903469080071</v>
      </c>
    </row>
    <row r="9" spans="1:63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77">
        <v>355</v>
      </c>
      <c r="AX9" s="77">
        <v>350</v>
      </c>
      <c r="AY9" s="77">
        <v>352</v>
      </c>
      <c r="AZ9" s="77">
        <v>350</v>
      </c>
      <c r="BA9" s="77">
        <v>384</v>
      </c>
      <c r="BB9" s="77">
        <v>387</v>
      </c>
      <c r="BC9" s="77">
        <v>396</v>
      </c>
      <c r="BD9" s="77">
        <v>400</v>
      </c>
      <c r="BE9" s="77">
        <v>480.29</v>
      </c>
      <c r="BF9" s="77">
        <v>500.27</v>
      </c>
      <c r="BG9" s="77">
        <v>495.21</v>
      </c>
      <c r="BH9" s="77">
        <v>500</v>
      </c>
      <c r="BI9" s="77">
        <v>550.4</v>
      </c>
      <c r="BJ9" s="89">
        <f t="shared" si="0"/>
        <v>55.042253521126753</v>
      </c>
      <c r="BK9" s="89">
        <f t="shared" si="1"/>
        <v>10.079999999999997</v>
      </c>
    </row>
    <row r="10" spans="1:63" x14ac:dyDescent="0.25">
      <c r="AM10" s="64"/>
      <c r="AN10" s="65"/>
    </row>
    <row r="11" spans="1:63" x14ac:dyDescent="0.25">
      <c r="AM11" s="64"/>
      <c r="AN11" s="65"/>
    </row>
    <row r="12" spans="1:63" x14ac:dyDescent="0.25">
      <c r="AM12" s="64"/>
      <c r="AN12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9"/>
  <sheetViews>
    <sheetView zoomScale="130" zoomScaleNormal="130" workbookViewId="0">
      <pane xSplit="1" topLeftCell="BC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8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76">
        <v>237</v>
      </c>
      <c r="AX5" s="76">
        <v>235</v>
      </c>
      <c r="AY5" s="76">
        <v>240</v>
      </c>
      <c r="AZ5" s="81">
        <v>255</v>
      </c>
      <c r="BA5" s="83">
        <v>280</v>
      </c>
      <c r="BB5" s="83">
        <v>285</v>
      </c>
      <c r="BC5" s="83">
        <v>288</v>
      </c>
      <c r="BD5" s="83">
        <v>294.3</v>
      </c>
      <c r="BE5" s="83">
        <v>298.76</v>
      </c>
      <c r="BF5" s="83">
        <v>320.10000000000002</v>
      </c>
      <c r="BG5" s="83">
        <v>325.57</v>
      </c>
      <c r="BH5" s="83">
        <v>350.28</v>
      </c>
      <c r="BI5" s="83">
        <v>365.2</v>
      </c>
      <c r="BJ5" s="89">
        <f>(BI5-AW5)/AW5*100</f>
        <v>54.092827004219401</v>
      </c>
      <c r="BK5" s="89">
        <f>(BI5-BH5)/BH5*100</f>
        <v>4.2594495831905954</v>
      </c>
    </row>
    <row r="6" spans="1:63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76">
        <v>1350</v>
      </c>
      <c r="AX6" s="76">
        <v>1355</v>
      </c>
      <c r="AY6" s="76">
        <v>1350</v>
      </c>
      <c r="AZ6" s="81">
        <v>1343.75</v>
      </c>
      <c r="BA6" s="83">
        <v>1450</v>
      </c>
      <c r="BB6" s="83">
        <v>1454</v>
      </c>
      <c r="BC6" s="83">
        <v>1462</v>
      </c>
      <c r="BD6" s="83">
        <v>1485.1</v>
      </c>
      <c r="BE6" s="83">
        <v>1529.2</v>
      </c>
      <c r="BF6" s="83">
        <v>1622.34</v>
      </c>
      <c r="BG6" s="83">
        <v>1631.67</v>
      </c>
      <c r="BH6" s="83">
        <v>1679.3</v>
      </c>
      <c r="BI6" s="83">
        <v>1700.54</v>
      </c>
      <c r="BJ6" s="89">
        <f t="shared" ref="BJ6:BJ9" si="0">(BI6-AW6)/AW6*100</f>
        <v>25.965925925925927</v>
      </c>
      <c r="BK6" s="89">
        <f t="shared" ref="BK6:BK9" si="1">(BI6-BH6)/BH6*100</f>
        <v>1.2648127195855423</v>
      </c>
    </row>
    <row r="7" spans="1:63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76">
        <v>27650</v>
      </c>
      <c r="AX7" s="76">
        <v>27700</v>
      </c>
      <c r="AY7" s="76">
        <v>27750</v>
      </c>
      <c r="AZ7" s="81">
        <v>27500</v>
      </c>
      <c r="BA7" s="83">
        <v>27500</v>
      </c>
      <c r="BB7" s="83">
        <v>27500</v>
      </c>
      <c r="BC7" s="83">
        <v>27500</v>
      </c>
      <c r="BD7" s="83">
        <v>30500</v>
      </c>
      <c r="BE7" s="83">
        <v>30500</v>
      </c>
      <c r="BF7" s="83">
        <v>32500</v>
      </c>
      <c r="BG7" s="83">
        <v>32750</v>
      </c>
      <c r="BH7" s="83">
        <v>32500</v>
      </c>
      <c r="BI7" s="83">
        <v>32600</v>
      </c>
      <c r="BJ7" s="89">
        <f t="shared" si="0"/>
        <v>17.902350813743219</v>
      </c>
      <c r="BK7" s="89">
        <f t="shared" si="1"/>
        <v>0.30769230769230771</v>
      </c>
    </row>
    <row r="8" spans="1:63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77">
        <v>100</v>
      </c>
      <c r="AX8" s="77">
        <v>100</v>
      </c>
      <c r="AY8" s="77">
        <v>104</v>
      </c>
      <c r="AZ8" s="81">
        <v>96.181818181818201</v>
      </c>
      <c r="BA8" s="82">
        <v>100</v>
      </c>
      <c r="BB8" s="82">
        <v>105</v>
      </c>
      <c r="BC8" s="82">
        <v>108</v>
      </c>
      <c r="BD8" s="82">
        <v>110.2</v>
      </c>
      <c r="BE8" s="82">
        <v>117.65</v>
      </c>
      <c r="BF8" s="82">
        <v>158.44999999999999</v>
      </c>
      <c r="BG8" s="82">
        <v>167.25</v>
      </c>
      <c r="BH8" s="82">
        <v>169.74</v>
      </c>
      <c r="BI8" s="82">
        <v>176.8</v>
      </c>
      <c r="BJ8" s="89">
        <f t="shared" si="0"/>
        <v>76.800000000000011</v>
      </c>
      <c r="BK8" s="89">
        <f t="shared" si="1"/>
        <v>4.159302462589844</v>
      </c>
    </row>
    <row r="9" spans="1:63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77">
        <v>830</v>
      </c>
      <c r="AX9" s="77">
        <v>820</v>
      </c>
      <c r="AY9" s="77">
        <v>815</v>
      </c>
      <c r="AZ9" s="81">
        <v>833.33333333333337</v>
      </c>
      <c r="BA9" s="82">
        <v>895</v>
      </c>
      <c r="BB9" s="82">
        <v>898</v>
      </c>
      <c r="BC9" s="82">
        <v>900</v>
      </c>
      <c r="BD9" s="82">
        <v>900</v>
      </c>
      <c r="BE9" s="82">
        <v>925.75</v>
      </c>
      <c r="BF9" s="82">
        <v>985.73</v>
      </c>
      <c r="BG9" s="82">
        <v>1000.35</v>
      </c>
      <c r="BH9" s="82">
        <v>1000</v>
      </c>
      <c r="BI9" s="82">
        <v>1100</v>
      </c>
      <c r="BJ9" s="89">
        <f t="shared" si="0"/>
        <v>32.53012048192771</v>
      </c>
      <c r="BK9" s="89">
        <f t="shared" si="1"/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9"/>
  <sheetViews>
    <sheetView zoomScale="130" zoomScaleNormal="130" workbookViewId="0">
      <pane xSplit="1" topLeftCell="BB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ht="12" customHeight="1" x14ac:dyDescent="0.25">
      <c r="C3" t="s">
        <v>9</v>
      </c>
      <c r="BJ3" s="88" t="s">
        <v>43</v>
      </c>
      <c r="BK3" s="88" t="s">
        <v>44</v>
      </c>
    </row>
    <row r="4" spans="1:63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76">
        <v>145</v>
      </c>
      <c r="AX5" s="76">
        <v>148</v>
      </c>
      <c r="AY5" s="76">
        <v>149</v>
      </c>
      <c r="AZ5" s="81">
        <v>156.666666666666</v>
      </c>
      <c r="BA5" s="83">
        <v>182</v>
      </c>
      <c r="BB5" s="83">
        <v>186</v>
      </c>
      <c r="BC5" s="83">
        <v>186</v>
      </c>
      <c r="BD5" s="83">
        <v>195.4</v>
      </c>
      <c r="BE5" s="83">
        <v>200.78</v>
      </c>
      <c r="BF5" s="83">
        <v>217.16</v>
      </c>
      <c r="BG5" s="83">
        <v>228.79</v>
      </c>
      <c r="BH5" s="83">
        <v>230.15</v>
      </c>
      <c r="BI5" s="83">
        <v>242.23</v>
      </c>
      <c r="BJ5" s="89">
        <f>(BI5-AW5)/AW5*100</f>
        <v>67.055172413793102</v>
      </c>
      <c r="BK5" s="89">
        <f>(BI5-BH5)/BH5*100</f>
        <v>5.2487508146860673</v>
      </c>
    </row>
    <row r="6" spans="1:63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76">
        <v>1458</v>
      </c>
      <c r="AX6" s="76">
        <v>1460</v>
      </c>
      <c r="AY6" s="76">
        <v>1464</v>
      </c>
      <c r="AZ6" s="76">
        <v>1460</v>
      </c>
      <c r="BA6" s="76">
        <v>1600</v>
      </c>
      <c r="BB6" s="76">
        <v>1635</v>
      </c>
      <c r="BC6" s="76">
        <v>1650</v>
      </c>
      <c r="BD6" s="76">
        <v>1700</v>
      </c>
      <c r="BE6" s="76">
        <v>1850.61</v>
      </c>
      <c r="BF6" s="76">
        <v>1934.2</v>
      </c>
      <c r="BG6" s="76">
        <v>1987.49</v>
      </c>
      <c r="BH6" s="76">
        <v>2000</v>
      </c>
      <c r="BI6" s="76">
        <v>2150.39</v>
      </c>
      <c r="BJ6" s="89">
        <f t="shared" ref="BJ6:BJ9" si="0">(BI6-AW6)/AW6*100</f>
        <v>47.489026063100127</v>
      </c>
      <c r="BK6" s="89">
        <f t="shared" ref="BK6:BK9" si="1">(BI6-BH6)/BH6*100</f>
        <v>7.5194999999999945</v>
      </c>
    </row>
    <row r="7" spans="1:63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76">
        <v>33600</v>
      </c>
      <c r="AX7" s="76">
        <v>33700</v>
      </c>
      <c r="AY7" s="76">
        <v>33750</v>
      </c>
      <c r="AZ7" s="76">
        <v>33750</v>
      </c>
      <c r="BA7" s="76">
        <v>33750</v>
      </c>
      <c r="BB7" s="76">
        <v>33750</v>
      </c>
      <c r="BC7" s="76">
        <v>33750</v>
      </c>
      <c r="BD7" s="76">
        <v>38750</v>
      </c>
      <c r="BE7" s="76">
        <v>38750</v>
      </c>
      <c r="BF7" s="76">
        <v>38950</v>
      </c>
      <c r="BG7" s="76">
        <v>38500</v>
      </c>
      <c r="BH7" s="76">
        <v>38500</v>
      </c>
      <c r="BI7" s="76">
        <v>38700</v>
      </c>
      <c r="BJ7" s="89">
        <f t="shared" si="0"/>
        <v>15.178571428571427</v>
      </c>
      <c r="BK7" s="89">
        <f t="shared" si="1"/>
        <v>0.51948051948051943</v>
      </c>
    </row>
    <row r="8" spans="1:63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77">
        <v>105</v>
      </c>
      <c r="AX8" s="77">
        <v>100</v>
      </c>
      <c r="AY8" s="77">
        <v>103</v>
      </c>
      <c r="AZ8" s="81">
        <v>102.85714285714286</v>
      </c>
      <c r="BA8" s="77">
        <v>130</v>
      </c>
      <c r="BB8" s="77">
        <v>132</v>
      </c>
      <c r="BC8" s="77">
        <v>137</v>
      </c>
      <c r="BD8" s="77">
        <v>139.69999999999999</v>
      </c>
      <c r="BE8" s="77">
        <v>142.28</v>
      </c>
      <c r="BF8" s="77">
        <v>155.31</v>
      </c>
      <c r="BG8" s="77">
        <v>164.22</v>
      </c>
      <c r="BH8" s="77">
        <v>169.57</v>
      </c>
      <c r="BI8" s="77">
        <v>180.14</v>
      </c>
      <c r="BJ8" s="89">
        <f t="shared" si="0"/>
        <v>71.561904761904742</v>
      </c>
      <c r="BK8" s="89">
        <f t="shared" si="1"/>
        <v>6.2334139293507071</v>
      </c>
    </row>
    <row r="9" spans="1:63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77">
        <v>394</v>
      </c>
      <c r="AX9" s="77">
        <v>395</v>
      </c>
      <c r="AY9" s="77">
        <v>398</v>
      </c>
      <c r="AZ9" s="77">
        <v>395.5</v>
      </c>
      <c r="BA9" s="77">
        <v>450</v>
      </c>
      <c r="BB9" s="77">
        <v>457</v>
      </c>
      <c r="BC9" s="77">
        <v>462</v>
      </c>
      <c r="BD9" s="77">
        <v>468.6</v>
      </c>
      <c r="BE9" s="77">
        <v>495.45</v>
      </c>
      <c r="BF9" s="77">
        <v>525.08000000000004</v>
      </c>
      <c r="BG9" s="77">
        <v>630.04999999999995</v>
      </c>
      <c r="BH9" s="77">
        <v>600.25</v>
      </c>
      <c r="BI9" s="77">
        <v>650.70000000000005</v>
      </c>
      <c r="BJ9" s="89">
        <f t="shared" si="0"/>
        <v>65.152284263959402</v>
      </c>
      <c r="BK9" s="89">
        <f t="shared" si="1"/>
        <v>8.4048313202832219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9"/>
  <sheetViews>
    <sheetView zoomScale="130" zoomScaleNormal="130" workbookViewId="0">
      <pane xSplit="1" topLeftCell="BB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10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78">
        <v>110</v>
      </c>
      <c r="AX5" s="78">
        <v>105</v>
      </c>
      <c r="AY5" s="78">
        <v>107</v>
      </c>
      <c r="AZ5" s="78">
        <v>100</v>
      </c>
      <c r="BA5" s="78">
        <v>140</v>
      </c>
      <c r="BB5" s="78">
        <v>130</v>
      </c>
      <c r="BC5" s="78">
        <v>134</v>
      </c>
      <c r="BD5" s="78">
        <v>145.1</v>
      </c>
      <c r="BE5" s="78">
        <v>462.41</v>
      </c>
      <c r="BF5" s="78">
        <v>492.14</v>
      </c>
      <c r="BG5" s="78">
        <v>504.78</v>
      </c>
      <c r="BH5" s="78">
        <v>510.65</v>
      </c>
      <c r="BI5" s="78">
        <v>526.29999999999995</v>
      </c>
      <c r="BJ5" s="89">
        <f>(BI5-AW5)/AW5*100</f>
        <v>378.45454545454544</v>
      </c>
      <c r="BK5" s="89">
        <f>(BI5-BH5)/BH5*100</f>
        <v>3.0647214334671453</v>
      </c>
    </row>
    <row r="6" spans="1:63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78">
        <v>965</v>
      </c>
      <c r="AX6" s="78">
        <v>965</v>
      </c>
      <c r="AY6" s="78">
        <v>963</v>
      </c>
      <c r="AZ6" s="81">
        <v>955</v>
      </c>
      <c r="BA6" s="83">
        <v>1200</v>
      </c>
      <c r="BB6" s="83">
        <v>1215</v>
      </c>
      <c r="BC6" s="83">
        <v>1223</v>
      </c>
      <c r="BD6" s="83">
        <v>1250.2</v>
      </c>
      <c r="BE6" s="83">
        <v>1321.5</v>
      </c>
      <c r="BF6" s="83">
        <v>1553.22</v>
      </c>
      <c r="BG6" s="83">
        <v>1560.49</v>
      </c>
      <c r="BH6" s="83">
        <v>1597.1</v>
      </c>
      <c r="BI6" s="83">
        <v>1600.7</v>
      </c>
      <c r="BJ6" s="89">
        <f t="shared" ref="BJ6:BJ9" si="0">(BI6-AW6)/AW6*100</f>
        <v>65.875647668393782</v>
      </c>
      <c r="BK6" s="89">
        <f t="shared" ref="BK6:BK9" si="1">(BI6-BH6)/BH6*100</f>
        <v>0.22540855300232526</v>
      </c>
    </row>
    <row r="7" spans="1:63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78">
        <v>32400</v>
      </c>
      <c r="AX7" s="78">
        <v>32500</v>
      </c>
      <c r="AY7" s="78">
        <v>32540</v>
      </c>
      <c r="AZ7" s="81">
        <v>34000</v>
      </c>
      <c r="BA7" s="83">
        <v>34000</v>
      </c>
      <c r="BB7" s="83">
        <v>34000</v>
      </c>
      <c r="BC7" s="83">
        <v>34000</v>
      </c>
      <c r="BD7" s="83">
        <v>37000</v>
      </c>
      <c r="BE7" s="83">
        <v>37000</v>
      </c>
      <c r="BF7" s="83">
        <v>38700</v>
      </c>
      <c r="BG7" s="83">
        <v>38000</v>
      </c>
      <c r="BH7" s="83">
        <v>38200</v>
      </c>
      <c r="BI7" s="83">
        <v>38350</v>
      </c>
      <c r="BJ7" s="89">
        <f t="shared" si="0"/>
        <v>18.3641975308642</v>
      </c>
      <c r="BK7" s="89">
        <f t="shared" si="1"/>
        <v>0.3926701570680628</v>
      </c>
    </row>
    <row r="8" spans="1:63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77">
        <v>95</v>
      </c>
      <c r="AX8" s="77">
        <v>98</v>
      </c>
      <c r="AY8" s="77">
        <v>100</v>
      </c>
      <c r="AZ8" s="81">
        <v>96.5</v>
      </c>
      <c r="BA8" s="82">
        <v>115</v>
      </c>
      <c r="BB8" s="82">
        <v>118</v>
      </c>
      <c r="BC8" s="82">
        <v>124</v>
      </c>
      <c r="BD8" s="82">
        <v>125.35</v>
      </c>
      <c r="BE8" s="82">
        <v>140.32</v>
      </c>
      <c r="BF8" s="82">
        <v>152.11000000000001</v>
      </c>
      <c r="BG8" s="82">
        <v>164.28</v>
      </c>
      <c r="BH8" s="82">
        <v>162.84</v>
      </c>
      <c r="BI8" s="82">
        <v>178.24</v>
      </c>
      <c r="BJ8" s="89">
        <f t="shared" si="0"/>
        <v>87.621052631578948</v>
      </c>
      <c r="BK8" s="89">
        <f t="shared" si="1"/>
        <v>9.4571358388602338</v>
      </c>
    </row>
    <row r="9" spans="1:63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77">
        <v>433</v>
      </c>
      <c r="AX9" s="77">
        <v>450</v>
      </c>
      <c r="AY9" s="77">
        <v>450</v>
      </c>
      <c r="AZ9" s="77">
        <v>450</v>
      </c>
      <c r="BA9" s="82">
        <v>500</v>
      </c>
      <c r="BB9" s="82">
        <v>510</v>
      </c>
      <c r="BC9" s="82">
        <v>510</v>
      </c>
      <c r="BD9" s="82">
        <v>524.70000000000005</v>
      </c>
      <c r="BE9" s="82">
        <v>597.54</v>
      </c>
      <c r="BF9" s="82">
        <v>624.71</v>
      </c>
      <c r="BG9" s="82">
        <v>652.69000000000005</v>
      </c>
      <c r="BH9" s="82">
        <v>685.1</v>
      </c>
      <c r="BI9" s="82">
        <v>700.88</v>
      </c>
      <c r="BJ9" s="89">
        <f t="shared" si="0"/>
        <v>61.866050808314085</v>
      </c>
      <c r="BK9" s="89">
        <f t="shared" si="1"/>
        <v>2.3033133849073089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9"/>
  <sheetViews>
    <sheetView zoomScale="130" zoomScaleNormal="130" workbookViewId="0">
      <pane xSplit="1" topLeftCell="BA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22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76">
        <v>200</v>
      </c>
      <c r="AX5" s="76">
        <v>220</v>
      </c>
      <c r="AY5" s="76">
        <v>230</v>
      </c>
      <c r="AZ5" s="81">
        <v>225</v>
      </c>
      <c r="BA5" s="83">
        <v>245</v>
      </c>
      <c r="BB5" s="83">
        <v>248</v>
      </c>
      <c r="BC5" s="83">
        <v>253</v>
      </c>
      <c r="BD5" s="83">
        <v>260.5</v>
      </c>
      <c r="BE5" s="83">
        <v>288.67</v>
      </c>
      <c r="BF5" s="83">
        <v>297.45</v>
      </c>
      <c r="BG5" s="83">
        <v>306.41000000000003</v>
      </c>
      <c r="BH5" s="83">
        <v>310.7</v>
      </c>
      <c r="BI5" s="83">
        <v>337.49</v>
      </c>
      <c r="BJ5" s="89">
        <f>(BI5-AW5)/AW5*100</f>
        <v>68.745000000000005</v>
      </c>
      <c r="BK5" s="89">
        <f>(BI5-BH5)/BH5*100</f>
        <v>8.6224654007080854</v>
      </c>
    </row>
    <row r="6" spans="1:63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76">
        <v>1000</v>
      </c>
      <c r="AX6" s="76">
        <v>1000</v>
      </c>
      <c r="AY6" s="76">
        <v>1030</v>
      </c>
      <c r="AZ6" s="81">
        <v>1050.5</v>
      </c>
      <c r="BA6" s="83">
        <v>1200</v>
      </c>
      <c r="BB6" s="83">
        <v>1220</v>
      </c>
      <c r="BC6" s="83">
        <v>1254</v>
      </c>
      <c r="BD6" s="83">
        <v>1283.5999999999999</v>
      </c>
      <c r="BE6" s="83">
        <v>1300.42</v>
      </c>
      <c r="BF6" s="83">
        <v>1464.21</v>
      </c>
      <c r="BG6" s="83">
        <v>1473.64</v>
      </c>
      <c r="BH6" s="83">
        <v>1500.1</v>
      </c>
      <c r="BI6" s="83">
        <v>1550.73</v>
      </c>
      <c r="BJ6" s="89">
        <f t="shared" ref="BJ6:BJ9" si="0">(BI6-AW6)/AW6*100</f>
        <v>55.073000000000008</v>
      </c>
      <c r="BK6" s="89">
        <f t="shared" ref="BK6:BK9" si="1">(BI6-BH6)/BH6*100</f>
        <v>3.3751083261115999</v>
      </c>
    </row>
    <row r="7" spans="1:63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77">
        <v>32300</v>
      </c>
      <c r="AX7" s="77">
        <v>32350</v>
      </c>
      <c r="AY7" s="77">
        <v>32400</v>
      </c>
      <c r="AZ7" s="77">
        <v>32400</v>
      </c>
      <c r="BA7" s="77">
        <v>32400</v>
      </c>
      <c r="BB7" s="77">
        <v>32400</v>
      </c>
      <c r="BC7" s="77">
        <v>32400</v>
      </c>
      <c r="BD7" s="77">
        <v>37400</v>
      </c>
      <c r="BE7" s="77">
        <v>37400</v>
      </c>
      <c r="BF7" s="77">
        <v>38000</v>
      </c>
      <c r="BG7" s="77">
        <v>37850</v>
      </c>
      <c r="BH7" s="77">
        <v>37900</v>
      </c>
      <c r="BI7" s="77">
        <v>38000</v>
      </c>
      <c r="BJ7" s="89">
        <f t="shared" si="0"/>
        <v>17.647058823529413</v>
      </c>
      <c r="BK7" s="89">
        <f t="shared" si="1"/>
        <v>0.26385224274406333</v>
      </c>
    </row>
    <row r="8" spans="1:63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77">
        <v>185</v>
      </c>
      <c r="AX8" s="77">
        <v>190</v>
      </c>
      <c r="AY8" s="77">
        <v>200</v>
      </c>
      <c r="AZ8" s="81">
        <v>195</v>
      </c>
      <c r="BA8" s="77">
        <v>210</v>
      </c>
      <c r="BB8" s="77">
        <v>217</v>
      </c>
      <c r="BC8" s="77">
        <v>220</v>
      </c>
      <c r="BD8" s="77">
        <v>245.7</v>
      </c>
      <c r="BE8" s="77">
        <v>294.26</v>
      </c>
      <c r="BF8" s="77">
        <v>310.05</v>
      </c>
      <c r="BG8" s="77">
        <v>324.58</v>
      </c>
      <c r="BH8" s="77">
        <v>340.9</v>
      </c>
      <c r="BI8" s="77">
        <v>350.71</v>
      </c>
      <c r="BJ8" s="89">
        <f t="shared" si="0"/>
        <v>89.572972972972963</v>
      </c>
      <c r="BK8" s="89">
        <f t="shared" si="1"/>
        <v>2.877676738046349</v>
      </c>
    </row>
    <row r="9" spans="1:63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77">
        <v>1847</v>
      </c>
      <c r="AX9" s="77">
        <v>1850</v>
      </c>
      <c r="AY9" s="77">
        <v>1870</v>
      </c>
      <c r="AZ9" s="81">
        <v>1822.2222222222199</v>
      </c>
      <c r="BA9" s="77">
        <v>1900</v>
      </c>
      <c r="BB9" s="77">
        <v>1920</v>
      </c>
      <c r="BC9" s="77">
        <v>1943</v>
      </c>
      <c r="BD9" s="77">
        <v>1970</v>
      </c>
      <c r="BE9" s="77">
        <v>1970</v>
      </c>
      <c r="BF9" s="77">
        <v>2250.23</v>
      </c>
      <c r="BG9" s="77">
        <v>2250.86</v>
      </c>
      <c r="BH9" s="77">
        <v>2215.65</v>
      </c>
      <c r="BI9" s="77">
        <v>2240</v>
      </c>
      <c r="BJ9" s="89">
        <f t="shared" si="0"/>
        <v>21.277747698971304</v>
      </c>
      <c r="BK9" s="89">
        <f t="shared" si="1"/>
        <v>1.0990002933676306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18"/>
  <sheetViews>
    <sheetView zoomScale="140" zoomScaleNormal="140" workbookViewId="0">
      <pane xSplit="1" topLeftCell="BB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11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76">
        <v>175</v>
      </c>
      <c r="AX5" s="76">
        <v>178</v>
      </c>
      <c r="AY5" s="76">
        <v>180</v>
      </c>
      <c r="AZ5" s="81">
        <v>183.333333333333</v>
      </c>
      <c r="BA5" s="83">
        <v>194</v>
      </c>
      <c r="BB5" s="83">
        <v>192</v>
      </c>
      <c r="BC5" s="83">
        <v>196</v>
      </c>
      <c r="BD5" s="83">
        <v>200.9</v>
      </c>
      <c r="BE5" s="83">
        <v>248.32</v>
      </c>
      <c r="BF5" s="83">
        <v>253.25</v>
      </c>
      <c r="BG5" s="83">
        <v>260.79000000000002</v>
      </c>
      <c r="BH5" s="83">
        <v>268.2</v>
      </c>
      <c r="BI5" s="83">
        <v>275.45</v>
      </c>
      <c r="BJ5" s="89">
        <f>(BI5-AW5)/AW5*100</f>
        <v>57.4</v>
      </c>
      <c r="BK5" s="89">
        <f>(BI5-BH5)/BH5*100</f>
        <v>2.7032065622669648</v>
      </c>
    </row>
    <row r="6" spans="1:63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76">
        <v>2100</v>
      </c>
      <c r="AX6" s="76">
        <v>2140</v>
      </c>
      <c r="AY6" s="76">
        <v>2140</v>
      </c>
      <c r="AZ6" s="81">
        <v>2125</v>
      </c>
      <c r="BA6" s="83">
        <v>2200</v>
      </c>
      <c r="BB6" s="83">
        <v>2213</v>
      </c>
      <c r="BC6" s="83">
        <v>2217</v>
      </c>
      <c r="BD6" s="83">
        <v>2267.1999999999998</v>
      </c>
      <c r="BE6" s="83">
        <v>2269.2199999999998</v>
      </c>
      <c r="BF6" s="83">
        <v>2274.64</v>
      </c>
      <c r="BG6" s="83">
        <v>2279.4499999999998</v>
      </c>
      <c r="BH6" s="83">
        <v>2280.75</v>
      </c>
      <c r="BI6" s="83">
        <v>2300.21</v>
      </c>
      <c r="BJ6" s="89">
        <f t="shared" ref="BJ6:BJ9" si="0">(BI6-AW6)/AW6*100</f>
        <v>9.5338095238095253</v>
      </c>
      <c r="BK6" s="89">
        <f t="shared" ref="BK6:BK9" si="1">(BI6-BH6)/BH6*100</f>
        <v>0.85322810479009259</v>
      </c>
    </row>
    <row r="7" spans="1:63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76">
        <v>32300</v>
      </c>
      <c r="AX7" s="76">
        <v>32360</v>
      </c>
      <c r="AY7" s="76">
        <v>32300</v>
      </c>
      <c r="AZ7" s="76">
        <v>32300</v>
      </c>
      <c r="BA7" s="76">
        <v>32300</v>
      </c>
      <c r="BB7" s="76">
        <v>32300</v>
      </c>
      <c r="BC7" s="76">
        <v>32300</v>
      </c>
      <c r="BD7" s="76">
        <v>35300</v>
      </c>
      <c r="BE7" s="76">
        <v>35300</v>
      </c>
      <c r="BF7" s="76">
        <v>35000</v>
      </c>
      <c r="BG7" s="76">
        <v>35200</v>
      </c>
      <c r="BH7" s="76">
        <v>35250</v>
      </c>
      <c r="BI7" s="76">
        <v>35400</v>
      </c>
      <c r="BJ7" s="89">
        <f t="shared" si="0"/>
        <v>9.5975232198142422</v>
      </c>
      <c r="BK7" s="89">
        <f t="shared" si="1"/>
        <v>0.42553191489361702</v>
      </c>
    </row>
    <row r="8" spans="1:63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77">
        <v>100</v>
      </c>
      <c r="AX8" s="77">
        <v>104</v>
      </c>
      <c r="AY8" s="77">
        <v>105</v>
      </c>
      <c r="AZ8" s="81">
        <v>116.66666666666667</v>
      </c>
      <c r="BA8" s="77">
        <v>200</v>
      </c>
      <c r="BB8" s="77">
        <v>200</v>
      </c>
      <c r="BC8" s="77">
        <v>215</v>
      </c>
      <c r="BD8" s="77">
        <v>246.2</v>
      </c>
      <c r="BE8" s="77">
        <v>275.89999999999998</v>
      </c>
      <c r="BF8" s="77">
        <v>289.70999999999998</v>
      </c>
      <c r="BG8" s="77">
        <v>300.48</v>
      </c>
      <c r="BH8" s="77">
        <v>300</v>
      </c>
      <c r="BI8" s="77">
        <v>334.25</v>
      </c>
      <c r="BJ8" s="89">
        <f t="shared" si="0"/>
        <v>234.24999999999997</v>
      </c>
      <c r="BK8" s="89">
        <f t="shared" si="1"/>
        <v>11.416666666666666</v>
      </c>
    </row>
    <row r="9" spans="1:63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77">
        <v>480</v>
      </c>
      <c r="AX9" s="77">
        <v>480</v>
      </c>
      <c r="AY9" s="77">
        <v>483</v>
      </c>
      <c r="AZ9" s="81">
        <v>450</v>
      </c>
      <c r="BA9" s="77">
        <v>520</v>
      </c>
      <c r="BB9" s="77">
        <v>518</v>
      </c>
      <c r="BC9" s="77">
        <v>522</v>
      </c>
      <c r="BD9" s="77">
        <v>534.1</v>
      </c>
      <c r="BE9" s="77">
        <v>600</v>
      </c>
      <c r="BF9" s="77">
        <v>620.89</v>
      </c>
      <c r="BG9" s="77">
        <v>657.41</v>
      </c>
      <c r="BH9" s="77">
        <v>670.05</v>
      </c>
      <c r="BI9" s="77">
        <v>687</v>
      </c>
      <c r="BJ9" s="89">
        <f t="shared" si="0"/>
        <v>43.125</v>
      </c>
      <c r="BK9" s="89">
        <f t="shared" si="1"/>
        <v>2.5296619655249675</v>
      </c>
    </row>
    <row r="11" spans="1:63" x14ac:dyDescent="0.25">
      <c r="AE11" s="7"/>
    </row>
    <row r="12" spans="1:63" x14ac:dyDescent="0.25">
      <c r="AE12" s="7"/>
    </row>
    <row r="13" spans="1:63" x14ac:dyDescent="0.25">
      <c r="AE13" s="55"/>
    </row>
    <row r="14" spans="1:63" x14ac:dyDescent="0.25">
      <c r="AE14" s="7"/>
    </row>
    <row r="15" spans="1:63" x14ac:dyDescent="0.25">
      <c r="R15" s="28"/>
      <c r="AE15" s="7"/>
    </row>
    <row r="16" spans="1:63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14"/>
  <sheetViews>
    <sheetView zoomScale="130" zoomScaleNormal="130" workbookViewId="0">
      <pane xSplit="1" topLeftCell="BC1" activePane="topRight" state="frozen"/>
      <selection activeCell="BF12" sqref="BF12"/>
      <selection pane="topRight" activeCell="BF12" sqref="BF12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61" width="9.28515625" bestFit="1" customWidth="1"/>
    <col min="62" max="62" width="16" customWidth="1"/>
    <col min="63" max="63" width="18.42578125" customWidth="1"/>
  </cols>
  <sheetData>
    <row r="1" spans="1:63" x14ac:dyDescent="0.25">
      <c r="BJ1" s="86"/>
      <c r="BK1" s="86"/>
    </row>
    <row r="2" spans="1:63" x14ac:dyDescent="0.25">
      <c r="BJ2" s="87"/>
      <c r="BK2" s="87"/>
    </row>
    <row r="3" spans="1:63" x14ac:dyDescent="0.25">
      <c r="C3" t="s">
        <v>12</v>
      </c>
      <c r="BJ3" s="88" t="s">
        <v>43</v>
      </c>
      <c r="BK3" s="88" t="s">
        <v>44</v>
      </c>
    </row>
    <row r="4" spans="1:63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88"/>
      <c r="BK4" s="88"/>
    </row>
    <row r="5" spans="1:63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76">
        <v>167</v>
      </c>
      <c r="AX5" s="76">
        <v>169</v>
      </c>
      <c r="AY5" s="76">
        <v>167</v>
      </c>
      <c r="AZ5" s="81">
        <v>158</v>
      </c>
      <c r="BA5" s="81">
        <v>158</v>
      </c>
      <c r="BB5" s="83">
        <v>160</v>
      </c>
      <c r="BC5" s="83">
        <v>164</v>
      </c>
      <c r="BD5" s="83">
        <v>171.4</v>
      </c>
      <c r="BE5" s="83">
        <v>190.25</v>
      </c>
      <c r="BF5" s="83">
        <v>200.8</v>
      </c>
      <c r="BG5" s="83">
        <v>208.15</v>
      </c>
      <c r="BH5" s="83">
        <v>213.21</v>
      </c>
      <c r="BI5" s="83">
        <v>243.12</v>
      </c>
      <c r="BJ5" s="89">
        <f>(BI5-AW5)/AW5*100</f>
        <v>45.580838323353298</v>
      </c>
      <c r="BK5" s="89">
        <f>(BI5-BH5)/BH5*100</f>
        <v>14.028422681862951</v>
      </c>
    </row>
    <row r="6" spans="1:63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76">
        <v>2500</v>
      </c>
      <c r="AX6" s="76">
        <v>2500</v>
      </c>
      <c r="AY6" s="76">
        <v>2550</v>
      </c>
      <c r="AZ6" s="81">
        <v>2600</v>
      </c>
      <c r="BA6" s="81">
        <v>2600</v>
      </c>
      <c r="BB6" s="83">
        <v>2640</v>
      </c>
      <c r="BC6" s="83">
        <v>2647</v>
      </c>
      <c r="BD6" s="83">
        <v>2683.3</v>
      </c>
      <c r="BE6" s="83">
        <v>2700.13</v>
      </c>
      <c r="BF6" s="83">
        <v>2795.45</v>
      </c>
      <c r="BG6" s="83">
        <v>2796.1</v>
      </c>
      <c r="BH6" s="83">
        <v>2800.55</v>
      </c>
      <c r="BI6" s="83">
        <v>2940.3</v>
      </c>
      <c r="BJ6" s="89">
        <f t="shared" ref="BJ6:BJ9" si="0">(BI6-AW6)/AW6*100</f>
        <v>17.612000000000009</v>
      </c>
      <c r="BK6" s="89">
        <f t="shared" ref="BK6:BK9" si="1">(BI6-BH6)/BH6*100</f>
        <v>4.9900912320794122</v>
      </c>
    </row>
    <row r="7" spans="1:63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76">
        <v>31300</v>
      </c>
      <c r="AX7" s="76">
        <v>31400</v>
      </c>
      <c r="AY7" s="76">
        <v>31500</v>
      </c>
      <c r="AZ7" s="81">
        <v>32000</v>
      </c>
      <c r="BA7" s="81">
        <v>32000</v>
      </c>
      <c r="BB7" s="83">
        <v>32000</v>
      </c>
      <c r="BC7" s="83">
        <v>32000</v>
      </c>
      <c r="BD7" s="83">
        <v>38000</v>
      </c>
      <c r="BE7" s="83">
        <v>38000</v>
      </c>
      <c r="BF7" s="83">
        <v>37800</v>
      </c>
      <c r="BG7" s="83">
        <v>37600</v>
      </c>
      <c r="BH7" s="83">
        <v>37750</v>
      </c>
      <c r="BI7" s="83">
        <v>38000</v>
      </c>
      <c r="BJ7" s="89">
        <f t="shared" si="0"/>
        <v>21.405750798722046</v>
      </c>
      <c r="BK7" s="89">
        <f t="shared" si="1"/>
        <v>0.66225165562913912</v>
      </c>
    </row>
    <row r="8" spans="1:63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77">
        <v>105</v>
      </c>
      <c r="AX8" s="77">
        <v>108</v>
      </c>
      <c r="AY8" s="77">
        <v>110</v>
      </c>
      <c r="AZ8" s="81">
        <v>115</v>
      </c>
      <c r="BA8" s="81">
        <v>115</v>
      </c>
      <c r="BB8" s="82">
        <v>120</v>
      </c>
      <c r="BC8" s="82">
        <v>128</v>
      </c>
      <c r="BD8" s="82">
        <v>130</v>
      </c>
      <c r="BE8" s="82">
        <v>178.54</v>
      </c>
      <c r="BF8" s="82">
        <v>187.94</v>
      </c>
      <c r="BG8" s="82">
        <v>197.87</v>
      </c>
      <c r="BH8" s="82">
        <v>200</v>
      </c>
      <c r="BI8" s="82">
        <v>250.48</v>
      </c>
      <c r="BJ8" s="89">
        <f t="shared" si="0"/>
        <v>138.55238095238093</v>
      </c>
      <c r="BK8" s="89">
        <f t="shared" si="1"/>
        <v>25.239999999999995</v>
      </c>
    </row>
    <row r="9" spans="1:63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77">
        <v>135</v>
      </c>
      <c r="AX9" s="77">
        <v>135</v>
      </c>
      <c r="AY9" s="77">
        <v>135</v>
      </c>
      <c r="AZ9" s="82">
        <v>130</v>
      </c>
      <c r="BA9" s="82">
        <v>130</v>
      </c>
      <c r="BB9" s="82">
        <v>134</v>
      </c>
      <c r="BC9" s="82">
        <v>139</v>
      </c>
      <c r="BD9" s="82">
        <v>139</v>
      </c>
      <c r="BE9" s="82">
        <v>194.95</v>
      </c>
      <c r="BF9" s="82">
        <v>200.48</v>
      </c>
      <c r="BG9" s="82">
        <v>225.21</v>
      </c>
      <c r="BH9" s="82">
        <v>229.1</v>
      </c>
      <c r="BI9" s="82">
        <v>240.73</v>
      </c>
      <c r="BJ9" s="89">
        <f t="shared" si="0"/>
        <v>78.318518518518516</v>
      </c>
      <c r="BK9" s="89">
        <f t="shared" si="1"/>
        <v>5.0763858577040573</v>
      </c>
    </row>
    <row r="11" spans="1:63" x14ac:dyDescent="0.25">
      <c r="T11" s="28"/>
    </row>
    <row r="12" spans="1:63" x14ac:dyDescent="0.25">
      <c r="T12" s="28"/>
    </row>
    <row r="13" spans="1:63" x14ac:dyDescent="0.25">
      <c r="T13" s="28"/>
    </row>
    <row r="14" spans="1:63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2021-01-15T11:50:01Z</dcterms:modified>
</cp:coreProperties>
</file>